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5"/>
  </bookViews>
  <sheets>
    <sheet name="BIA" sheetId="1" r:id="rId1"/>
    <sheet name="CDKT" sheetId="2" r:id="rId2"/>
    <sheet name="LCTT" sheetId="3" r:id="rId3"/>
    <sheet name="TM" sheetId="4" r:id="rId4"/>
    <sheet name="Von" sheetId="5" r:id="rId5"/>
    <sheet name="KQKD" sheetId="6" r:id="rId6"/>
  </sheets>
  <externalReferences>
    <externalReference r:id="rId9"/>
  </externalReferences>
  <definedNames>
    <definedName name="_Fill" hidden="1">#REF!</definedName>
    <definedName name="_xlnm.Print_Area" localSheetId="1">'CDKT'!$A$1:$F$96</definedName>
    <definedName name="_xlnm.Print_Titles" localSheetId="1">'CDKT'!$1:$4</definedName>
    <definedName name="_xlnm.Print_Titles" localSheetId="2">'LCTT'!$1:$7</definedName>
    <definedName name="_xlnm.Print_Titles" localSheetId="3">'TM'!$1:$5</definedName>
    <definedName name="TRISO">#REF!</definedName>
  </definedNames>
  <calcPr fullCalcOnLoad="1"/>
</workbook>
</file>

<file path=xl/comments3.xml><?xml version="1.0" encoding="utf-8"?>
<comments xmlns="http://schemas.openxmlformats.org/spreadsheetml/2006/main">
  <authors>
    <author>dn405</author>
    <author>User</author>
  </authors>
  <commentList>
    <comment ref="F10" authorId="0">
      <text>
        <r>
          <rPr>
            <b/>
            <sz val="8"/>
            <rFont val="Tahoma"/>
            <family val="2"/>
          </rPr>
          <t>dn405:</t>
        </r>
        <r>
          <rPr>
            <sz val="8"/>
            <rFont val="Tahoma"/>
            <family val="2"/>
          </rPr>
          <t xml:space="preserve">
Em Thien em dien giup chi so nay..chi khong biet dien tai vi so ngan dong cua DTL</t>
        </r>
      </text>
    </comment>
    <comment ref="D25" authorId="1">
      <text>
        <r>
          <rPr>
            <b/>
            <sz val="8"/>
            <rFont val="Tahoma"/>
            <family val="2"/>
          </rPr>
          <t>Thien:
- Thưởng Lương T13
- Thưởng lễ 30/4</t>
        </r>
      </text>
    </comment>
  </commentList>
</comments>
</file>

<file path=xl/sharedStrings.xml><?xml version="1.0" encoding="utf-8"?>
<sst xmlns="http://schemas.openxmlformats.org/spreadsheetml/2006/main" count="756" uniqueCount="583">
  <si>
    <t>BAÙO CAÙO TAØI CHÍNH CHƯA KIEÅM TOAÙN</t>
  </si>
  <si>
    <t>CHO NIEÂN ÑOÄ KEÁT THUÙC NGAØY 30/06/2010</t>
  </si>
  <si>
    <t>COÂNG TY COÅ PHAÀN MT GAS</t>
  </si>
  <si>
    <t>CÔNG TY CP MT GAS</t>
  </si>
  <si>
    <t>Maãu soá B 01 - DN</t>
  </si>
  <si>
    <t xml:space="preserve">BAÛNG CAÂN ÑOÁI KEÁ TOAÙN </t>
  </si>
  <si>
    <t xml:space="preserve">(Ban haønh theo QÑ soá 15/2006/QÑ-BTC </t>
  </si>
  <si>
    <t>Ngaøy 30 thaùng 06 naêm 2010</t>
  </si>
  <si>
    <t>Ngaøy 20/3/2006 cuûa Boä Tröôûng BTC)</t>
  </si>
  <si>
    <t>Ñôn vò tính: Ñoàng Vieät Nam</t>
  </si>
  <si>
    <t>TAØI SAÛN</t>
  </si>
  <si>
    <t>Maõ soá</t>
  </si>
  <si>
    <t>Thuyeát minh</t>
  </si>
  <si>
    <t>30/06/2010</t>
  </si>
  <si>
    <t>01/01/2010</t>
  </si>
  <si>
    <t>A. TAØI SAÛN NGAÉN HAÏN</t>
  </si>
  <si>
    <t>I. Tieàn vaø caùc khoaûn töông ñöông tieàn</t>
  </si>
  <si>
    <t xml:space="preserve">1. Tieàn </t>
  </si>
  <si>
    <t>V.01</t>
  </si>
  <si>
    <t>II. Caùc khoaûn ñaàu tö taøi chính ngaén haïn</t>
  </si>
  <si>
    <t>V.02</t>
  </si>
  <si>
    <t xml:space="preserve">1. Ñaàu tö ngaén haïn </t>
  </si>
  <si>
    <t>2. Döï phoøng giaûm giaù ñaàu tö ngaén haïn</t>
  </si>
  <si>
    <t>III. Caùc khoaûn phaûi thu</t>
  </si>
  <si>
    <t>1. Phaûi thu cuûa khaùch haøng</t>
  </si>
  <si>
    <t>2. Traû tröôùc cho ngöôøi baùn</t>
  </si>
  <si>
    <t>5. Caùc khoaûn phaûi thu khaùc</t>
  </si>
  <si>
    <t>V.03</t>
  </si>
  <si>
    <t>IV. Haøng toàn kho</t>
  </si>
  <si>
    <t>1. Haøng toàn kho</t>
  </si>
  <si>
    <t>V.04</t>
  </si>
  <si>
    <t>V. Taøi saûn ngaén haïn khaùc</t>
  </si>
  <si>
    <t>1. Chi phí traû tröôùc ngaén haïn</t>
  </si>
  <si>
    <t xml:space="preserve">2. Thueá GTGT ñöôïc khaáu tröø </t>
  </si>
  <si>
    <t>4. Taøi saûn ngaén haïn khaùc</t>
  </si>
  <si>
    <t>V.05</t>
  </si>
  <si>
    <t>B. TAØI SAÛN DAØI HAÏN</t>
  </si>
  <si>
    <t>II. Taøi saûn coá ñònh</t>
  </si>
  <si>
    <t>1. Taøi saûn coá ñònh höõu hình</t>
  </si>
  <si>
    <t>V.08</t>
  </si>
  <si>
    <t>Nguyeân giaù</t>
  </si>
  <si>
    <t xml:space="preserve">Giaù trò hao moøn luõy keá </t>
  </si>
  <si>
    <t>2. Taøi saûn coá ñònh voâ hình</t>
  </si>
  <si>
    <t>V.10</t>
  </si>
  <si>
    <t>4. Chi phí xaây döïng cô baûn dôû dang</t>
  </si>
  <si>
    <t>V.11</t>
  </si>
  <si>
    <t>III. Baát ñoäng saûn ñaàu tö</t>
  </si>
  <si>
    <t>V.12</t>
  </si>
  <si>
    <t>IV. Caùc khoaûn ñaàu tö taøi chính daøi haïn</t>
  </si>
  <si>
    <t>3. Ñaàu tö daøi haïn khaùc</t>
  </si>
  <si>
    <t>V.13</t>
  </si>
  <si>
    <t>V. Taøi saûn daøi haïn khaùc</t>
  </si>
  <si>
    <t>1. Chi phí traû tröôùc daøi haïn</t>
  </si>
  <si>
    <t>V.14.1</t>
  </si>
  <si>
    <t>2. Taøi saûn thueá thu nhaäp hoaõn laïi</t>
  </si>
  <si>
    <t>V.21</t>
  </si>
  <si>
    <t>3. Taøi saûn daøi haïn khaùc</t>
  </si>
  <si>
    <t>V.14.2</t>
  </si>
  <si>
    <t>TOÅNG COÄNG TAØI SAÛN</t>
  </si>
  <si>
    <t>NGUOÀN VOÁN</t>
  </si>
  <si>
    <t>31/12/2009</t>
  </si>
  <si>
    <t xml:space="preserve">A. NÔÏ PHAÛI TRAÛ </t>
  </si>
  <si>
    <t>I. Nôï ngaén haïn</t>
  </si>
  <si>
    <t>1. Vay vaø nôï ngaén haïn</t>
  </si>
  <si>
    <t>V.15</t>
  </si>
  <si>
    <t>2. Phaûi traû cho ngöôøi baùn</t>
  </si>
  <si>
    <t>3. Ngöôøi mua traû tieàn tröôùc</t>
  </si>
  <si>
    <t>4. Thueá vaø caùc khoaûn phaûi noäp Nhaø nöôùc</t>
  </si>
  <si>
    <t>V.16</t>
  </si>
  <si>
    <t>5. Phaûi traû ngöôøi lao ñoäng</t>
  </si>
  <si>
    <t>6. Chi phí phaûi traû</t>
  </si>
  <si>
    <t>V.17</t>
  </si>
  <si>
    <t>9. Caùc khoaûn phaûi traû, phaûi noäp khaùc</t>
  </si>
  <si>
    <t>V.18</t>
  </si>
  <si>
    <t>II. Nôï daøi haïn</t>
  </si>
  <si>
    <t xml:space="preserve">3. Phaûi traû daøi haïn khaùc </t>
  </si>
  <si>
    <t>V.19</t>
  </si>
  <si>
    <t>6. Döï phoøng trôï caáp maát vieäc laøm</t>
  </si>
  <si>
    <t>B. VOÁN CHUÛ SÔÛ HÖÕU</t>
  </si>
  <si>
    <t>I. Voán chuû sôû höõu</t>
  </si>
  <si>
    <t>V.22</t>
  </si>
  <si>
    <t>1. Voán ñaàu tö cuûa chuû sôû höõu</t>
  </si>
  <si>
    <t>2. Thaëng dö voán coå phaàn</t>
  </si>
  <si>
    <t>7. Quyõ ñaàu tö phaùt trieån</t>
  </si>
  <si>
    <t>8. Quyõ döï phoøng taøi chính</t>
  </si>
  <si>
    <t>9. Quyõ khaùc thuoäc voán chuû sôû höõu</t>
  </si>
  <si>
    <t>10. Lôïi nhuaän chöa phaân phoái</t>
  </si>
  <si>
    <t>II. Nguoàn kinh phí, quyõ khaùc</t>
  </si>
  <si>
    <t>1. Quyõ khen thöôûng phuùc lôïi</t>
  </si>
  <si>
    <t>TOÅNG COÄNG NGUOÀN VOÁN</t>
  </si>
  <si>
    <t>Ngaøy 20 thaùng 07 naêm 2010</t>
  </si>
  <si>
    <t>Keá toaùn tröôûng</t>
  </si>
  <si>
    <t>Toång  Giaùm Ñoác</t>
  </si>
  <si>
    <t>Buøi Moäng Tröôøng Thieân</t>
  </si>
  <si>
    <t>Nguyeãn Quang Trung</t>
  </si>
  <si>
    <t>01</t>
  </si>
  <si>
    <t>VI.25</t>
  </si>
  <si>
    <t>03</t>
  </si>
  <si>
    <t>VI.26</t>
  </si>
  <si>
    <t>10</t>
  </si>
  <si>
    <t>VI.27</t>
  </si>
  <si>
    <t>VI.28</t>
  </si>
  <si>
    <t>VI.30</t>
  </si>
  <si>
    <t>Maãu soá B 03 - DN</t>
  </si>
  <si>
    <t xml:space="preserve">BAÙO CAÙO LÖU CHUYEÅN TIEÀN TEÄ  </t>
  </si>
  <si>
    <t>(Theo phöông phaùp giaùn tieáp)</t>
  </si>
  <si>
    <t>CHÆ TIEÂU</t>
  </si>
  <si>
    <t>Naêm 2010</t>
  </si>
  <si>
    <t>Naêm 2009</t>
  </si>
  <si>
    <t>I- Löu chuyeån tieàn töø hoaït ñoäng kinh doanh</t>
  </si>
  <si>
    <t>1. Lôïi nhuaän tröôùc thueá</t>
  </si>
  <si>
    <t>2. Ñieàu chænh cho caùc khoaûn</t>
  </si>
  <si>
    <t>Khaáu hao taøi saûn coá ñònh</t>
  </si>
  <si>
    <t>02</t>
  </si>
  <si>
    <t>Caùc khoaûn döï phoøng</t>
  </si>
  <si>
    <t>Laõi/loã cheânh leäch tyû giaù hoái ñoaùi chöa thöïc hieän</t>
  </si>
  <si>
    <t>04</t>
  </si>
  <si>
    <t>Laõi/loã töø hoaït ñoäng ñaàu tö</t>
  </si>
  <si>
    <t>05</t>
  </si>
  <si>
    <t>Chi phí laõi vay</t>
  </si>
  <si>
    <t>06</t>
  </si>
  <si>
    <t>3. Lôïi nhuaän töø HÑKD tröôùc thay ñoåi voán löu ñoäng</t>
  </si>
  <si>
    <t>08</t>
  </si>
  <si>
    <t>Taêng/giaûm caùc khoaûn phaûi thu</t>
  </si>
  <si>
    <t>09</t>
  </si>
  <si>
    <t>Taêng/giaûm haøng toàn kho</t>
  </si>
  <si>
    <t>Taêng/ giaûm caùc khoaûn phaûi traû</t>
  </si>
  <si>
    <t>Taêng/ giaûm chi phí traû tröôùc</t>
  </si>
  <si>
    <t>Tieàn laõi vay ñaõ traû</t>
  </si>
  <si>
    <t>Thueá thu nhaäp doanh nghieäp ñaõ noäp</t>
  </si>
  <si>
    <t>Tieàn thu khaùc töø hoaït ñoäng kinh doanh</t>
  </si>
  <si>
    <t>Tieàn chi khaùc töø hoaït ñoäng kinh doanh</t>
  </si>
  <si>
    <t>Löu chuyeån tieàn thuaàn töø hoaït ñoäng kinh doanh</t>
  </si>
  <si>
    <t>II- Löu chuyeån tieàn töø hoaït ñoäng ñaàu tö</t>
  </si>
  <si>
    <t>1. Tieàn chi ñeå mua saém, xaây döïng TSCÑ vaø TS daøi haïn khaùc</t>
  </si>
  <si>
    <t>2. Tieàn thu töø thanh lyù, nhöôïng baùn TSCÑ vaø TS daøi haïn khaùc</t>
  </si>
  <si>
    <t>3. Tieàn chi cho vay, mua caùc coâng cuï nôï cuûa ñôn vò khaùc</t>
  </si>
  <si>
    <t>4. Tieàn thu hoài cho vay, baùn laïi caùc coâng cuï nôï cuûa ñôn vò khaùc</t>
  </si>
  <si>
    <t>5. Tieàn chi goùp voán vaøo ñôn vò khaùc</t>
  </si>
  <si>
    <t>6. Tieàn thu hoài ñaàu tö goùp voán vaøo ñôn vò khaùc</t>
  </si>
  <si>
    <t>7. Tieàn thu laõi cho vay, coå töùc vaø lôïi nhuaän ñöôïc chia</t>
  </si>
  <si>
    <t>Löu chuyeån tieàn teä thuaàn töø hoaït ñoäng ñaàu tö</t>
  </si>
  <si>
    <t>III- Löu chuyeån tieàn töø hoaït ñoäng taøi chính</t>
  </si>
  <si>
    <t>1. Tieàn thu töø phaùt haønh coå phieáu, nhaän voán goùp cuaû chuû sôû höõu</t>
  </si>
  <si>
    <t>3. Tieàn vay ngaén haïn, daøi haïn nhaän ñöôïc</t>
  </si>
  <si>
    <t>Coù 311</t>
  </si>
  <si>
    <t>4. Tieàn chi traû nôï goác vay</t>
  </si>
  <si>
    <t>Nôï 311+SDDK 311</t>
  </si>
  <si>
    <t>Löu chuyeån tieàn teä thuaàn töø hoaït ñoäng taøi chính</t>
  </si>
  <si>
    <t>Löu chuyeån tieàn thuaàn trong kyø</t>
  </si>
  <si>
    <t>Tieàn vaø töông ñöông tieàn ñaàu kyø</t>
  </si>
  <si>
    <t>AÛnh höôûng cuûa thay ñoåi tyû giaù hoái ñoaùi quy ñoåi ngoaïi teä</t>
  </si>
  <si>
    <t>Tieàn vaø töông ñöông tieàn cuoái kyø</t>
  </si>
  <si>
    <t>VII.34</t>
  </si>
  <si>
    <t xml:space="preserve"> Giaùm Ñoác</t>
  </si>
  <si>
    <t>Maãu soá B09- DN</t>
  </si>
  <si>
    <t>THUYEÁT MINH BAÙO CAÙO TAØI CHÍNH</t>
  </si>
  <si>
    <t>I.</t>
  </si>
  <si>
    <t>Ñaëc ñieåm hoaït ñoäng cuûa doanh nghieäp</t>
  </si>
  <si>
    <t xml:space="preserve">Ñòa chæ truï sôû chính vaø nhaø maùy: </t>
  </si>
  <si>
    <t>Loâ 1, AÁp Thuaän Ñaïo, Trò traán Beán Löùc, Huyeän Beán Löùc, Tænh Long An.</t>
  </si>
  <si>
    <t xml:space="preserve">Vaên phoøng ñaïi dieän: </t>
  </si>
  <si>
    <t>Laàu 7, toøa nhaø Petrovietnam, soá 5 Leâ Duaån, quaän 1, TP.HCM.</t>
  </si>
  <si>
    <t xml:space="preserve">1. </t>
  </si>
  <si>
    <t xml:space="preserve">Hình thöùc sôû höõu voán: </t>
  </si>
  <si>
    <t>Voán coå phaàn.</t>
  </si>
  <si>
    <t xml:space="preserve">Toång voán ñieàu leä: </t>
  </si>
  <si>
    <t>80 tyû ñoàng</t>
  </si>
  <si>
    <t>2.</t>
  </si>
  <si>
    <t xml:space="preserve">3. </t>
  </si>
  <si>
    <t>Ngaønh ngheà kinh doanh:</t>
  </si>
  <si>
    <t>- Kinh doanh chieát naïp khí hoùa loûng (LPG), xaêng daàu, daàu môõ nhôøn;</t>
  </si>
  <si>
    <t>- Vaän taûi haøng hoùa baèng ñöôøng boä, ñöôøng soâng;</t>
  </si>
  <si>
    <t>- Kinh doanh caûng bieån, caûng soâng;</t>
  </si>
  <si>
    <t>- Mua baùn vaät tö, thieát bò maùy moùc coâng nghieäp, saûn phaåm cô khí, hoùa chaát ( tröø hoùa chaát coù tính ñoäc haïi maïnh);</t>
  </si>
  <si>
    <t>- Cho thueâ kho baõi, nhaän quyeàn söû duïng ñaát ñeå xaây döïng nhaø cho thueâ;</t>
  </si>
  <si>
    <t>- Xaây döïng cô sôû haï taàng khu coâng nghieäp, daân duïng, coâng nghieäp, thi coâng caàu ñöôøng, ñaàu tö xaây döïng cô sôû haï taàng theo quy hoaïch xaây döïng nhaø ñeå ôû ñeå chuyeån quyeàn söï duïng ñaát;</t>
  </si>
  <si>
    <t>- San laáp maët baèng;</t>
  </si>
  <si>
    <t>- Mua baùn vaät lieäu xaây döïng, trang trí noäi thaát.</t>
  </si>
  <si>
    <t xml:space="preserve">II. </t>
  </si>
  <si>
    <t>Nieân ñoä keá toaùn, ñôn vò tieàn teä söû duïng trong keá toaùn</t>
  </si>
  <si>
    <t>1.</t>
  </si>
  <si>
    <t>Nieân ñoä keá toaùn:</t>
  </si>
  <si>
    <t>Nieân ñoä keá toaùn baét ñaàu töø ngaøy 01 thaùng 1 vaø keát thuùc vaøo ngaøy 30 thaùng 06 naêm 2010.</t>
  </si>
  <si>
    <t xml:space="preserve">III. </t>
  </si>
  <si>
    <t>Cheá ñoä keá toaùn aùp duïng taïi doanh nghieäp</t>
  </si>
  <si>
    <t>Cheá ñoä keá toaùn aùp duïng:</t>
  </si>
  <si>
    <t xml:space="preserve">Cheá ñoä keá toaùn Doanh nghieäp Vieät Nam ban haønh theo Quyeát Ñònh soá 15/2006/QÑ-BTC ngaøy 20/3/2006 cuûa Boä Taøi Chính. </t>
  </si>
  <si>
    <t xml:space="preserve">Tuyeân boá veà vieäc tuaân thuû Chuaån möïc keá toaùn vaø cheá ñoä keá toaùn Vieät Nam: </t>
  </si>
  <si>
    <t>Coâng Ty tuaân thuû chaáp haønh caùc chuaån möïc keá toaùn, cheá ñoä keá toaùn Vieät Nam hieän haønh vaø caùc qui ñònh phaùp lyù coù lieân quan.</t>
  </si>
  <si>
    <t>3.</t>
  </si>
  <si>
    <t>IV.</t>
  </si>
  <si>
    <t>Caùc chính saùch keá toaùn aùp duïng:</t>
  </si>
  <si>
    <t xml:space="preserve">Nguyeân taéc xaùc ñònh caùc khoaûn tieàn vaø caùc khoaûn töông ñöông tieàn: </t>
  </si>
  <si>
    <t>- Caùc cheânh leäch phaùt sinh do quy ñoåi ngoaïi teä vaø ñaùnh giaù laïi soá dö caùc taøi khoaûn tieàn teä vaø coâng nôï coù goác ngoaïi teä ñöôïc thöïc hieän theo Thoâng tö 201/2009/TT-BTC ngaøy 15 thaùng 10 naêm 2009ä.</t>
  </si>
  <si>
    <t>Phöông phaùp keá toaùn haøng toàn kho:</t>
  </si>
  <si>
    <t>Nguyeân taéc ñaùnh giaù: Ñöôïc ghi nhaän theo giaù goác (Thöïc hieän theo chuaån möïc soá 02 "Haøng toàn kho").</t>
  </si>
  <si>
    <t>Phöông phaùp xaùc ñònh giaù trò haøng hoùa toàn kho cuoái kyø: Bình quaân gia quyeàn.</t>
  </si>
  <si>
    <t>Phöông phaùp haïch toaùn haøng toàn kho: theo phöông phaùp kieåm keâ ñònh kyø.</t>
  </si>
  <si>
    <t>Phöông phaùp laäp döï phoøng giaûm giaù haøng toàn kho: Döï phoøng giaûm giaù haøng toàn kho ñöôïc laäp vaøo thôøi ñieåm cuoái naêm laø soá cheânh leäch giöõa giaù goác cuûa haøng toàn kho lôùn hôn giaù trò thuaàn coù theå thöïc hieän ñöôïc.</t>
  </si>
  <si>
    <t xml:space="preserve">Nguyeân taéc ghi nhaän taøi saûn coá ñònh vaø khaáu hao taøi saûn coá ñònh: </t>
  </si>
  <si>
    <t>Khi taøi saûn coá ñònh ñöôïc baùn hay thanh lyù, nguyeân giaù vaø khaáu hao luõy keá ñöôïc xoùa soå vaø baát kyø khoaûn laõi loã naøo phaùt sinh do vieäc thanh lyù ñeàu ñöôïc ñöa vaøo thu nhaäp hay chi phí trong kyø.</t>
  </si>
  <si>
    <t>Thôøi gian khaáu hao öôùc tính nhö sau:</t>
  </si>
  <si>
    <t>- Nhaø cöûa vaät kieán truùc</t>
  </si>
  <si>
    <t>5 - 20</t>
  </si>
  <si>
    <t>naêm</t>
  </si>
  <si>
    <t>- Maùy moùc thieát bò</t>
  </si>
  <si>
    <t>5 - 15</t>
  </si>
  <si>
    <t>- Phöông tieán vaän taûi</t>
  </si>
  <si>
    <t>6 - 10</t>
  </si>
  <si>
    <t>- Taøi saûn coá ñònh khaùc</t>
  </si>
  <si>
    <t>- Taøi saûn coá ñònh voâ hình</t>
  </si>
  <si>
    <t>4</t>
  </si>
  <si>
    <t>Nguyeân taéc ghi nhaän vaø khaáu hao baát ñoäng saûn ñaàu tö:</t>
  </si>
  <si>
    <t>Baát ñoäng saûn ñaàu tö ñöôïc khaáu hao theo phöông phaùp ñöôøng thaúng.</t>
  </si>
  <si>
    <t>5.</t>
  </si>
  <si>
    <t>Nguyeân taéc ghi nhaän caùc khoaûn ñaàu tö taøi chính:</t>
  </si>
  <si>
    <t>Caùc khoaûn ñaàu tö chöùng khoaùn ngaén haïn: Ghi nhaän theo phöông phaùp giaù goác;</t>
  </si>
  <si>
    <t>Caùc khoaûn ñaàu tö ngaén haïn, daøi haïn khaùc: Ghi nhaän theo phöông phaùp giaù goác;</t>
  </si>
  <si>
    <t>Phöông phaùp laäp döï phoøng giaûm giaù ñaàu tö chöùng khoaùn ngaén haïn, daøi haïn: Döï phoøng giaûm giaù chöùng khoaùn ñaàu tö ñöôïc laäp khi giaù trò thuaàn coù theå thöïc hieän ñöôïc cuûa chöùng khoaùn ñaàu tö giaûm xuoáng thaáp hôn giaù goác.</t>
  </si>
  <si>
    <t>Nguyeân taéc ghi nhaän vaø voán hoùa caùc khoaûn chi phí ñi vay:</t>
  </si>
  <si>
    <t>8.</t>
  </si>
  <si>
    <t>Ghi nhaän chi phí phaûi traû</t>
  </si>
  <si>
    <t>10.</t>
  </si>
  <si>
    <t>Nguyeân taéc ghi nhaän voán chuû sôû höõu</t>
  </si>
  <si>
    <t>Nguyeân taéc ghi nhaän voán ñaàu tö cuûa chuû sôû höõu, thaëng dö voán coå phaàn: ñöôïc ghi nhaän theo soá thöïc teá ñaõ ñaàu tö goùp voán cuûa caùc coå ñoâng.</t>
  </si>
  <si>
    <t xml:space="preserve">Nguyeân taéc ghi nhaän lôïi nhuaän chöa phaân phoái: ñöôïc trích laäp caùc quyõ vaø chia coå töùc cho caùc coå ñoâng theo quyeát ñònh cuûa Hoäi ñoàng quaûn trò vaø theo Ñieàu leä Coâng Ty.  </t>
  </si>
  <si>
    <t>11.</t>
  </si>
  <si>
    <t xml:space="preserve">Nguyeân taéc ghi nhaän doanh thu: </t>
  </si>
  <si>
    <t>Doanh thu hoaït ñoäng taøi chính: Tieàn laõi ñöôïc ghi nhaän treân cô sôû kyø haïn vaø laõi suaát cuûa töøng kyø vôùi soá tieàn thu veà ñöôïc xaùc ñònh töông ñoái chaéc chaén.</t>
  </si>
  <si>
    <t>13.</t>
  </si>
  <si>
    <t>Nguyeân taéc vaø phöông phaùp ghi nhaän chi phí thueá thu nhaäp doanh nghieäp hieän haønh</t>
  </si>
  <si>
    <t>Thueá thu nhaäp doanh nghieäp hoaõn laïi ñöôïc xaùc ñònh treân cô sôû soá cheânh leäch taïm thôøi ñöôïc khaáu tröø, soá cheânh leäch taïm thôøi chòu thueá vaø thueá suaát thueá TNDN.</t>
  </si>
  <si>
    <t xml:space="preserve">V. </t>
  </si>
  <si>
    <t>Thoâng tin boå sung cho caùc khoaûn muïc trình baøy trong Baûng Caân Ñoái Keá Toaùn</t>
  </si>
  <si>
    <t xml:space="preserve">Tieàn </t>
  </si>
  <si>
    <t xml:space="preserve">Tieàn maët </t>
  </si>
  <si>
    <t xml:space="preserve">Tieàn göûi ngaân haøng </t>
  </si>
  <si>
    <t xml:space="preserve">Coäng </t>
  </si>
  <si>
    <t>Caùc khoaûn ñaàu tö taøi chính ngaén haïn</t>
  </si>
  <si>
    <t>Soá löôïng</t>
  </si>
  <si>
    <t>Giaù trò</t>
  </si>
  <si>
    <t>Chöùng khoaùn ñaàu tö ngaén haïn</t>
  </si>
  <si>
    <t>Coâng ty Coå phaàn Phaân ñaïm vaø Hoùa chaát Daàu khí</t>
  </si>
  <si>
    <t>Coâng ty Coå phaàn Khoaùn vaø Dòch vuï Daàu khí</t>
  </si>
  <si>
    <t>Coâng ty Coå phaàn Phaùt trieån Ñaàu tö</t>
  </si>
  <si>
    <t>Coâng ty Coå phaàn Söõa Haø Noäi</t>
  </si>
  <si>
    <t>Coâng ty Coå phaàn QT Hoaøng Gia</t>
  </si>
  <si>
    <t>Coâng ty Coå phaàn Caùp vaø Vaät lieäu Vieãn thoâng</t>
  </si>
  <si>
    <t>Coâng ty Coå phaàn Cao su Thoáng Nhaát</t>
  </si>
  <si>
    <t>Coâng ty Coå phaàn Gaïch Men Thanh Thanh</t>
  </si>
  <si>
    <t>Coâng ty Coå phaàn Söõa Vieät Nam</t>
  </si>
  <si>
    <t>Döï phoøng giaûm giaù ñaàu tö ngaén haïn</t>
  </si>
  <si>
    <t>Caùc khoaûn phaûi thu khaùc</t>
  </si>
  <si>
    <t>Leâ Töï Minh (*)</t>
  </si>
  <si>
    <t>Nôï goác vay</t>
  </si>
  <si>
    <t>Laõi vay</t>
  </si>
  <si>
    <t>Coâng ty BÑS Phöôùc Ñoâng (**)</t>
  </si>
  <si>
    <t xml:space="preserve">Coâng ty TNHH Coâng Nghieäp </t>
  </si>
  <si>
    <t>Coâng ty MeKong</t>
  </si>
  <si>
    <t>Leâ Vaên Tha</t>
  </si>
  <si>
    <t>Thueá GTGT chöa ñöôïc khaáu tröø</t>
  </si>
  <si>
    <t>Coâng ty TNHH Thanh Bình Raïng Ñoâng</t>
  </si>
  <si>
    <t>Coâng ty Khí Ñoát Nam Vieät</t>
  </si>
  <si>
    <t xml:space="preserve">Baûo hieåm xaõ hoäi </t>
  </si>
  <si>
    <t>Coâng ty TNHH Khí ñoát Gia Ñình</t>
  </si>
  <si>
    <t>(*): Khoaûn vay caù nhaân cuûa OÂng Leâ Töï Minh - Chuû tòch Hoäi Ñoàng Quaûn Trò MTGas.</t>
  </si>
  <si>
    <t>4.</t>
  </si>
  <si>
    <t>Haøng toàn kho</t>
  </si>
  <si>
    <t xml:space="preserve">Nguyeân lieäu, vaät lieäu </t>
  </si>
  <si>
    <t xml:space="preserve">Thaønh phaåm </t>
  </si>
  <si>
    <t>Haøng hoùa</t>
  </si>
  <si>
    <t>Taøi saûn ngaén haïn khaùc</t>
  </si>
  <si>
    <t>Taøi saûn thieáu chôø xöû lyù</t>
  </si>
  <si>
    <t>Taïm öùng</t>
  </si>
  <si>
    <t>OÂng Phaïm Theá Cöôøng</t>
  </si>
  <si>
    <t>Taïm öùng cho Döï aùn caûng Taân Laäp</t>
  </si>
  <si>
    <t>Taïm öùng döï aùn KCN Phöôùc Ñoâng</t>
  </si>
  <si>
    <t>Khaùc</t>
  </si>
  <si>
    <t xml:space="preserve">OÂng Leâ Töï Minh </t>
  </si>
  <si>
    <t xml:space="preserve">OÂng Traàn Vónh Haø </t>
  </si>
  <si>
    <t>OÂng Nguyeãn Quang Trung taïm öùng döï aùn Haø Noäi</t>
  </si>
  <si>
    <t>Caùc caù nhaân khaùc</t>
  </si>
  <si>
    <t>Kyù quyõ kyù cöôïc ngaén haïn</t>
  </si>
  <si>
    <t>Ngaân haøng TMCP Lieân Vieät</t>
  </si>
  <si>
    <t>Ngaân haøng TMCP Kyõ Thöông</t>
  </si>
  <si>
    <t>Taêng, giaûm taøi saûn coá ñònh höõu hình</t>
  </si>
  <si>
    <t xml:space="preserve">Khoaûn muïc </t>
  </si>
  <si>
    <t xml:space="preserve">Nhaø cöûa, vaät kieán truùc             </t>
  </si>
  <si>
    <t>Maùy moùc thieát bò</t>
  </si>
  <si>
    <t>Phöông tieän vaän taûi truyeàn daån</t>
  </si>
  <si>
    <t>TSCÑ Khaùc</t>
  </si>
  <si>
    <t>Toång Coäng</t>
  </si>
  <si>
    <t>Nguyeân giaù TSCÑ</t>
  </si>
  <si>
    <t>Soá dö ñaàu naêm</t>
  </si>
  <si>
    <t>Mua trong naêm</t>
  </si>
  <si>
    <t>Soá dö cuoái naêm</t>
  </si>
  <si>
    <t>Giaù trò hao moøn luõy keá</t>
  </si>
  <si>
    <t>Khaáu hao trong naêm</t>
  </si>
  <si>
    <t>Giaù trò coøn laïi cuûa TSCÑ höõu hình</t>
  </si>
  <si>
    <t>Taïi ngaøy ñaàu naêm</t>
  </si>
  <si>
    <t>Taïi ngaøy cuoái naêm</t>
  </si>
  <si>
    <t>Taêng, giaûm taøi saûn coá ñònh voâ hình</t>
  </si>
  <si>
    <t>Duïng cuï vaên phoøng</t>
  </si>
  <si>
    <t>Giaù trò coøn laïi cuûa TSCÑ voâ hình</t>
  </si>
  <si>
    <t>Chi phí xaây döïng cô baûn dôû dang</t>
  </si>
  <si>
    <t>Chi phí ñaàu tö cho döï aùn Cao OÁc Haø Noäi</t>
  </si>
  <si>
    <t>Chi phí ñaàu tö cho döï aùn Taân Taäp</t>
  </si>
  <si>
    <t>Chi phí ñaàu tö nhaø maùy voû bình</t>
  </si>
  <si>
    <t>12.</t>
  </si>
  <si>
    <t>Taêng, giaûm Baát ñoäng saûn ñaàu tö</t>
  </si>
  <si>
    <t>Nhaø kho</t>
  </si>
  <si>
    <t>Nguyeân giaù Baát ñoäng saûn ñaàu tö</t>
  </si>
  <si>
    <t>Giaù trò coøn laïi cuûa Baát ñoäng saûn ñaàu tö</t>
  </si>
  <si>
    <t>Thuyeát minh baát ñoäng saûn ñaàu tö</t>
  </si>
  <si>
    <t>Nhaø kho Sancom vaø nhaø kho soá 2 duøng ñeå cho thueâ.</t>
  </si>
  <si>
    <t>Ñaàu tö daøi haïn khaùc</t>
  </si>
  <si>
    <t>Coâng ty Phöôùc Ñoâng (&amp;)</t>
  </si>
  <si>
    <t>Coâng ty Tower Thaêng Long (*)</t>
  </si>
  <si>
    <t>Coâng ty Coå phaàn Naêng löôïng VinaBenny</t>
  </si>
  <si>
    <t>(*): Ñaàu tö vaøo Coâng ty Coå Phaàn Tower Thaêng Long theo giaáy chöùng nhaän ñaêng kyù kinh doanh cuûa coâng ty CP Tower Thaêng Long soá 0103022313 ngaøy 31/01/2008.</t>
  </si>
  <si>
    <t>14.</t>
  </si>
  <si>
    <t>Taøi saûn daøi haïn khaùc</t>
  </si>
  <si>
    <t>14.1</t>
  </si>
  <si>
    <t>Chi phí traû tröôùc daøi haïn</t>
  </si>
  <si>
    <t>Ñoà duøng vaên phoøng</t>
  </si>
  <si>
    <t>Thieát bò maùy moùc vaên phoøng (khoâng ñuû tieâu chuaån TSCÑ)</t>
  </si>
  <si>
    <t>Voû bình Gas (*)</t>
  </si>
  <si>
    <t>Chi phí khaùc</t>
  </si>
  <si>
    <t>Chi phí Döï aùn S'CETPA"  (**)</t>
  </si>
  <si>
    <t>(*): Chi phí voû bình gas ñöôïc coâng ty phaân boå trong voøng 5-10 naêm.</t>
  </si>
  <si>
    <t>(**): Theo Bieân baûn hoïp HÑQT soá 1309/BB-HÑQT-MTGas ngaøy 16/12/2009, chi phí thanh lyù hôïp ñoàng ñaàu tö soá 25/TS-ÑT  ngaøy 29/3/2007, seõ ñöôïc phaân boå trong naêm 2010 vaø 2011.</t>
  </si>
  <si>
    <t>14.2</t>
  </si>
  <si>
    <t>Ñaët coïc thueâ vaên phoøng vôùi Coâng ty CP Ñaàu Tö Vieät Long</t>
  </si>
  <si>
    <t xml:space="preserve">Ñaët coïc thueâ vaên phoøng vôùi Coâng ty DV Kyõ Thuaät Daàu Khí Tp.HCM </t>
  </si>
  <si>
    <t>Ñaët coïc thueâ maët baèng Coâng ty CP Cô Khí Xaây Döïng Long An</t>
  </si>
  <si>
    <t>15.</t>
  </si>
  <si>
    <t>Vay vaø nôï ngaén haïn</t>
  </si>
  <si>
    <t>Haïn möùc tín duïng:</t>
  </si>
  <si>
    <t>VNÑ - Soá dö LC - Soá dö baûo laõnh</t>
  </si>
  <si>
    <t>Laõi suaát:</t>
  </si>
  <si>
    <t>12%/ naêm</t>
  </si>
  <si>
    <t>Thôøi haïn cho vay:</t>
  </si>
  <si>
    <t>4 thaùng</t>
  </si>
  <si>
    <t xml:space="preserve">Baûo ñaûm vay: </t>
  </si>
  <si>
    <t>- Hôïp ñoàng theá chaáp cuûa beân thöù ba soá 40755/ HÑTC-BÑS/ TCB ngaøy 16/12/2009. Quyeàn söû duïng ñaát cuûa loâ ñaát 2450m2 thuoäc thöûa ñaát khu quy hoaïch Nam Vyõ Daï, toïa laïc taïi Phöôøng Vyõ Daï, TP. Hueá, tænh Thöøa Thieân Hueá vaø taøi saûn ga</t>
  </si>
  <si>
    <t>16.</t>
  </si>
  <si>
    <t>Thueá vaø caùc khoaûn phaûi noäp Nhaø nöôùc</t>
  </si>
  <si>
    <t>Thueá GTGT phaûi noäp</t>
  </si>
  <si>
    <t>Thueá thu nhaäp caù nhaân</t>
  </si>
  <si>
    <t>Thueá thu nhaäp doanh nghieäp</t>
  </si>
  <si>
    <t>Caùc loaïi thueá khaùc</t>
  </si>
  <si>
    <t>17.</t>
  </si>
  <si>
    <t>Chi phí phaûi traû</t>
  </si>
  <si>
    <t>Chi phí trích tröôùc</t>
  </si>
  <si>
    <t>18.</t>
  </si>
  <si>
    <t>Caùc khoaûn phaûi traû, phaûi noäp ngaén haïn khaùc</t>
  </si>
  <si>
    <t>Taøi saûn thöøa chôø giaûi quyeát</t>
  </si>
  <si>
    <t>Kinh phí coâng ñoaøn</t>
  </si>
  <si>
    <t>Baûo hieåm xaõ hoäi</t>
  </si>
  <si>
    <t>Phaûi traû veà Coå phaàn hoùa</t>
  </si>
  <si>
    <t>Phaûi traû khaùc</t>
  </si>
  <si>
    <t>- Coâng ty TNHH Khí Hoùa Lỏng Cội Nguồn (VN)</t>
  </si>
  <si>
    <t>- Gas dö nhaäp veà phaûi traû cho khaùch haøng</t>
  </si>
  <si>
    <t>- Coâng ty TNHH DV - TM Gia Đình</t>
  </si>
  <si>
    <t>- Coâng Ty TNHH Scancom Vieät Nam</t>
  </si>
  <si>
    <t>- Coâng ty TNHH Vò Nhò Höông</t>
  </si>
  <si>
    <t>- Coâng ty Shell Gas (LPG) Việt Nam</t>
  </si>
  <si>
    <t>- Coâng ty CP  SX DV TM XD Thành Tài</t>
  </si>
  <si>
    <t>- Coâng ty VINASIN</t>
  </si>
  <si>
    <t>- Coâng ty Kinh Doanh Khí Hoùa Loûng Mieàn Nam</t>
  </si>
  <si>
    <t>- Coâng ty TNHH Gas Vieät Nam</t>
  </si>
  <si>
    <t>- Khaùc</t>
  </si>
  <si>
    <t>19.</t>
  </si>
  <si>
    <t>Phaûi traû daøi haïn khaùc</t>
  </si>
  <si>
    <t>Nhaän kyù quyõ voû bình gas</t>
  </si>
  <si>
    <t>21.</t>
  </si>
  <si>
    <t>Taøi saûn thueá TNDN hoaõn laïi</t>
  </si>
  <si>
    <t>Thu nhaäp thueá TNDN hoaõn laïi phaùt sinh töø caùc khoaûn loã tính thueá naêm tröôùc</t>
  </si>
  <si>
    <t>Taøi saûn thueá TNDN hoaõn laïi lieân quan ñeán caùc khoaûn thueá chöa söû duïng</t>
  </si>
  <si>
    <t>Khoaûn hoaøn nhaäp taøi saûn thueá TNDN hoaõn laïi ñaõ ñöôïc ghi nhaän töø caùc naêm tröôùc</t>
  </si>
  <si>
    <t>Coäng</t>
  </si>
  <si>
    <t>22.</t>
  </si>
  <si>
    <t>Voán chuû sôû höõu</t>
  </si>
  <si>
    <t>a-</t>
  </si>
  <si>
    <t>Baûng ñoái chieáu bieán ñoäng voán chuû sôû höõu: Phuï luïc trang 23.</t>
  </si>
  <si>
    <t>b-</t>
  </si>
  <si>
    <t xml:space="preserve">Chi tieát voán ñaàu tö cuûa chuû sôûõ höõu </t>
  </si>
  <si>
    <t>01/1/2010</t>
  </si>
  <si>
    <t>Tyû leä</t>
  </si>
  <si>
    <t>Leâ Töï Minh</t>
  </si>
  <si>
    <t>Nguyeãn Ñöùc Bình</t>
  </si>
  <si>
    <t>Phaïm theá Cöôøng</t>
  </si>
  <si>
    <t>Vuõ Thò Kim Quy</t>
  </si>
  <si>
    <t>Traàn Quang Tuyeán</t>
  </si>
  <si>
    <t>Nguyeãn Thò Tuyeán Hoa</t>
  </si>
  <si>
    <t>Leâ Thò Minh Thuøy</t>
  </si>
  <si>
    <t>Caùc coå ñoâng khaùc</t>
  </si>
  <si>
    <t>c-</t>
  </si>
  <si>
    <t>Caùc giao dòch veà voán vôùi caùc chuû sôû höõu vaø phaân phoái coå töùc, chia lôïi nhuaän</t>
  </si>
  <si>
    <t xml:space="preserve">Voán ñaàu tö cuûa chuû sôû höõu </t>
  </si>
  <si>
    <t>Voán goùp ñaàu naêm</t>
  </si>
  <si>
    <t xml:space="preserve">Voán goùp taêng trong naêm </t>
  </si>
  <si>
    <t>Voán goùp cuoái naêm</t>
  </si>
  <si>
    <t>ñ-</t>
  </si>
  <si>
    <t>Coå phieáu</t>
  </si>
  <si>
    <t>Soá löôïng coå phieáu ñaêng kyù phaùt haønh:</t>
  </si>
  <si>
    <t>Soá löôïng coå phaàn ñaõ baùn</t>
  </si>
  <si>
    <t>Soá löôïng coå phieáu ñang löu haønh:</t>
  </si>
  <si>
    <t>* Meänh giaù coå phieáu ñang löu haønh (ñoàng/CP):</t>
  </si>
  <si>
    <t>e-</t>
  </si>
  <si>
    <t>Caùc quyõ cuûa doanh nghieäp</t>
  </si>
  <si>
    <t>Quyõ ñaàu tö phaùt trieån</t>
  </si>
  <si>
    <t>Quyõ döï phoøng taøi chính</t>
  </si>
  <si>
    <t>Quyõ khaùc thuoäc voán chuû sôõ höõu</t>
  </si>
  <si>
    <t>Quyõ khen thöôûng</t>
  </si>
  <si>
    <t>* Muïc ñích trích laäp caùc quyõ:</t>
  </si>
  <si>
    <t>Quyõ ñaàu tö phaùt trieån: Boå sung voán ñieàu leä coâng ty</t>
  </si>
  <si>
    <t>Quyõ döï phoøng taøi chính: Buø ñaép nhöõng toån thaát, thieät haïi veà taøi saûn vaø buø ñaép nhöõng khoaûn loã trong kinh doanh.</t>
  </si>
  <si>
    <t>Quyõ khen thöôûng vaø phuùc lôïi: Thöôûng caù nhaân vaø taäp theå vaø chi cho caùc hoaït ñoäng phuùc lôïi coâng ty vaø xaõ hoäi.</t>
  </si>
  <si>
    <t>VI.</t>
  </si>
  <si>
    <t>Thoâng tin boå sung cho caùc khoaûn muïc trình baøy trong Baùo Caùo Keát Quaû Hoaït Ñoäng Kinh Doanh</t>
  </si>
  <si>
    <t xml:space="preserve">25. </t>
  </si>
  <si>
    <t>Toång doanh thu baùn haøng vaø cung caáp dòch vuï</t>
  </si>
  <si>
    <t>Doanh thu baùn haøng</t>
  </si>
  <si>
    <t>Doanh thu cung caáp dòch vuï</t>
  </si>
  <si>
    <t xml:space="preserve">26. </t>
  </si>
  <si>
    <t>Caùc khoaûn giaûm tröø doanh thu</t>
  </si>
  <si>
    <t>Giaûm giaù haøng baùn</t>
  </si>
  <si>
    <t>Doanh thu thuaàn veà baùn haøng vaø cung caáp dòch vuï</t>
  </si>
  <si>
    <t>Doanh thu thuaàn trao ñoåi haøng hoùa</t>
  </si>
  <si>
    <t>Doanh thu thuaàn trao ñoåi dòch vuï</t>
  </si>
  <si>
    <t xml:space="preserve">27. </t>
  </si>
  <si>
    <t xml:space="preserve">Giaù voán haøng baùn </t>
  </si>
  <si>
    <t>Giaù voán haøng hoùa ñaõ baùn</t>
  </si>
  <si>
    <t>Giaù voán cuûa dòch vuï ñaõ cung caáp</t>
  </si>
  <si>
    <t>28.</t>
  </si>
  <si>
    <t xml:space="preserve">Doanh thu hoaït ñoäng taøi chính </t>
  </si>
  <si>
    <t>Laõi tieàn göûi</t>
  </si>
  <si>
    <t>Laõi cho vay</t>
  </si>
  <si>
    <t>Coå töùc, lôïi nhuaän ñöôïc chia</t>
  </si>
  <si>
    <t>Thu nhaäp từ hoạt động khac</t>
  </si>
  <si>
    <t>Hoøan nhaäp döï phoøng chöùng khoùan</t>
  </si>
  <si>
    <t>29.</t>
  </si>
  <si>
    <t xml:space="preserve">Chi phí taøi chính </t>
  </si>
  <si>
    <t>Laõi tieàn vay</t>
  </si>
  <si>
    <t>Loã cheânh leäch tyû giaù ñaõ thöïc hieän</t>
  </si>
  <si>
    <t>Loã cheânh leäch tyû gia ùchöaõ thöïc hieän</t>
  </si>
  <si>
    <t>Loã ñaàu tö traùi phieáu, kyø phieáu, tín phieáu</t>
  </si>
  <si>
    <t>Phí phaùt haønh chöùng thö baûo laõnh</t>
  </si>
  <si>
    <t>Chi phí nieâm yeát chöùng khoan</t>
  </si>
  <si>
    <t>Chi phí möôïn taøi saûn theá chaáp</t>
  </si>
  <si>
    <t>Chi phí môû baûo laõnh thanh toaùn</t>
  </si>
  <si>
    <t>Hoaøn nhaäp dö phoøng giaûm giaù chöùng khoaùn</t>
  </si>
  <si>
    <t>Phí chuyeån khoaûn</t>
  </si>
  <si>
    <t>Chi phí taøi chính khaùc</t>
  </si>
  <si>
    <t>30.</t>
  </si>
  <si>
    <t>Thu nhaäp khaùc</t>
  </si>
  <si>
    <t>Laõi do hoaøn nhaäp caùc khoaûn kyù quyõ voû bình gas</t>
  </si>
  <si>
    <t>Thu phí ñaûm baûo hôïp ñoàng vay cuûa Phöôùc Ñoâng</t>
  </si>
  <si>
    <t>31.</t>
  </si>
  <si>
    <t>Chi phí thueá thu nhaäp doanh nghieäp hieän haønh</t>
  </si>
  <si>
    <t xml:space="preserve">Chi phí thueá TNDN tính treân thu nhaäp chòu thueá thôøi kyø keá toaùn hieän haønh </t>
  </si>
  <si>
    <t>Caùc khoaûn ñieàu chænh taêng, giaûm lôïi nhuaän keá toaùn 
ñeå xaùc ñònh thu nhaäp chòu thueá TNDN:</t>
  </si>
  <si>
    <t xml:space="preserve">  -  Caùc khoaûn ñieàu chænh taêng </t>
  </si>
  <si>
    <t>+ Chi phí khoâng hôïp leä</t>
  </si>
  <si>
    <t>+ Tieàn phaït do noäp chaäm thueá</t>
  </si>
  <si>
    <t>+ Loã do ñaùnh giaù cheânh leäch tyû giaù chöa thöïc hieän</t>
  </si>
  <si>
    <t>+ Chi phí do xöû lyù caùc coâng nôï toàn ñoïng töø nhieàu naêm tröôùc</t>
  </si>
  <si>
    <t xml:space="preserve">  -  Caùc khoaûn ñieàu chænh giaûm</t>
  </si>
  <si>
    <t>+ Coå töùc vaø lôïi nhuaän ñöôïc chia</t>
  </si>
  <si>
    <t xml:space="preserve">Thu nhaäp chòu thueá TNDN </t>
  </si>
  <si>
    <t>Chuyeån loã töø naêm tröôùc sang</t>
  </si>
  <si>
    <t>Toång thu nhaäp chòu thueá</t>
  </si>
  <si>
    <t>Thueá suaát thueá thu nhaäp doanh nghieäp</t>
  </si>
  <si>
    <t xml:space="preserve">Chi phí thueá thu nhaäp doanh nghieäp hieän haønh </t>
  </si>
  <si>
    <t>Thueá thu nhaäp doanh nghieäp phaûi noäp trong kyø naøy</t>
  </si>
  <si>
    <t>32.</t>
  </si>
  <si>
    <t>Chi phí thueá thu nhaäp hoaõn laïi</t>
  </si>
  <si>
    <t>- Chi phí thueá TNDN hoaõn laïi phaùt sinh naêm nay töø caùc khoaûn cheânh leäch taïm thôøi chòu thueá</t>
  </si>
  <si>
    <t>- Chi phí thueá TNDN hoaõn laïi phaùt sinh cuûa naêm nay töø vieäc hoaøn nhaäp taøi saûn thueá TNDN hoaõn laïi</t>
  </si>
  <si>
    <t>34.</t>
  </si>
  <si>
    <t>Laõi cô baûn treân coå phieáu</t>
  </si>
  <si>
    <t>Lôïi nhuaän keá toaùn sau thueá thu nhaäp doanh nghieäp</t>
  </si>
  <si>
    <t xml:space="preserve">Caùc khoaûn ñieàu chænh taêng hoaëc giaûm </t>
  </si>
  <si>
    <t xml:space="preserve">  -  Caùc khoaûn ñieàu chænh taêng</t>
  </si>
  <si>
    <t xml:space="preserve">  -  Ñieàu chænh giaûm lôïi nhuaän chia cho ñôn vò hôïp taùc kinh doanh</t>
  </si>
  <si>
    <t>Lôïi nhuaän hoaëc loã phaân boå cho coå ñoâng sôû höõu coå phieáu phoå thoâng.</t>
  </si>
  <si>
    <t>Coå phieáu coå ñoâng ñang löu haønh bình quaân trong kyø</t>
  </si>
  <si>
    <t>VIII.</t>
  </si>
  <si>
    <t>Nhöõng thoâng tin khaùc</t>
  </si>
  <si>
    <t>Trong quyù 2/2010, tình hình giaù gas theá giôùi bieán ñoäng lieân tuïc, giaù gas theá giôùi giaûm maïnh, thò tröôøng trong nöôùc caïnh tranh khoác lieät. Cuøng vôùi chính saùch môùi trong lónh vöïc kinh doanh gas (nghò ñònh 107) cuûa chính phuû thoâng qu</t>
  </si>
  <si>
    <t>PHUÏ LUÏC</t>
  </si>
  <si>
    <t>a. Baûng ñoái chieáu bieán ñoäng cuûa voán chuû sôû höõu</t>
  </si>
  <si>
    <t>Khoaûn muïc</t>
  </si>
  <si>
    <t>Voán ñaàu tö chuû sôõ höõu</t>
  </si>
  <si>
    <t>Thaëng dö voán coå phaàn</t>
  </si>
  <si>
    <t>Quyõ khaùc thuoäc nguoàn voán CSH</t>
  </si>
  <si>
    <t>Lôïi nhuaän chöa phaân phoái</t>
  </si>
  <si>
    <t>Toång coäng</t>
  </si>
  <si>
    <t>Soá dö ñaàu naêm tröôùc</t>
  </si>
  <si>
    <t>Lôïi nhuaän sau thueá naêm 2009</t>
  </si>
  <si>
    <t>Trích laäp quyõ</t>
  </si>
  <si>
    <t>Trích laäp quyõ khen thöôûng</t>
  </si>
  <si>
    <t>Soá dö cuoái naêm tröôùc
 Soá dö ñaàu naêm nay</t>
  </si>
  <si>
    <t>Lôïi nhuaän sau thueá 2010</t>
  </si>
  <si>
    <t xml:space="preserve"> Trích thưởng lương thaùng 13+14</t>
  </si>
  <si>
    <t>Soá dö cuoái kyø</t>
  </si>
  <si>
    <r>
      <t xml:space="preserve">Lónh vöïc kinh doanh:  </t>
    </r>
    <r>
      <rPr>
        <sz val="10"/>
        <color indexed="8"/>
        <rFont val="VNI-Times"/>
        <family val="0"/>
      </rPr>
      <t>Thöông maïi, dòch vuï.</t>
    </r>
  </si>
  <si>
    <r>
      <t>Ñôn vò tieàn teä söû duïng trong keá toaùn vaø laäp baùo caùo taøi chính:</t>
    </r>
    <r>
      <rPr>
        <sz val="10"/>
        <color indexed="8"/>
        <rFont val="VNI-Times"/>
        <family val="0"/>
      </rPr>
      <t xml:space="preserve"> Vieät Nam ñoàng.</t>
    </r>
  </si>
  <si>
    <r>
      <t>Hình thöùc keá toaùn aùp duïng:</t>
    </r>
    <r>
      <rPr>
        <sz val="10"/>
        <color indexed="8"/>
        <rFont val="VNI-Times"/>
        <family val="0"/>
      </rPr>
      <t xml:space="preserve"> Nhaät kyù chung.</t>
    </r>
  </si>
  <si>
    <r>
      <t>(&amp;):</t>
    </r>
    <r>
      <rPr>
        <i/>
        <sz val="10"/>
        <rFont val="VNI-Times"/>
        <family val="0"/>
      </rPr>
      <t xml:space="preserve"> Ñaàu tö goùp voán vaøo Coâng ty Baát Ñoäng Saûn Phöôùc Ñoâng theo Quyeát Ñònh soá 262/QÑ-HÑQT-MTGas ngaøy 31/12/2007 cuûa Hoäi Ñoàng Quaûn Trò Coâng ty CP MTGas. Theo Giaáy chöùng nhaän ñaêng kyù kinh doanh thay ñoåi laàn thöù 2 soá 1100807198 ngaøy </t>
    </r>
  </si>
  <si>
    <r>
      <t xml:space="preserve">Ngaân haøng TMCP Kyõ Thöông Vieät Nam </t>
    </r>
    <r>
      <rPr>
        <b/>
        <sz val="12"/>
        <color indexed="8"/>
        <rFont val="VNI-Times"/>
        <family val="0"/>
      </rPr>
      <t>(</t>
    </r>
    <r>
      <rPr>
        <b/>
        <sz val="12"/>
        <color indexed="8"/>
        <rFont val="Arial"/>
        <family val="2"/>
      </rPr>
      <t xml:space="preserve">α </t>
    </r>
    <r>
      <rPr>
        <b/>
        <sz val="10"/>
        <color indexed="8"/>
        <rFont val="Arial"/>
        <family val="2"/>
      </rPr>
      <t>)</t>
    </r>
  </si>
  <si>
    <r>
      <t>(α )</t>
    </r>
    <r>
      <rPr>
        <i/>
        <sz val="10"/>
        <rFont val="VNI-Times"/>
        <family val="0"/>
      </rPr>
      <t xml:space="preserve"> Theo Hôïp ñoàng tín duïng soá: 40754/ HÑHM / TCB-PMH ngaøy 16/7/2009:</t>
    </r>
  </si>
  <si>
    <t>Coâng Ty Coå Phaàn MT Gas Vieät Nam, tieàn thaân laø Coâng ty TNHH MT Gas Vieät Nam, ñöôïc chuyeån ñoåi theo Giaáy chöùng nhaän Ñaêng kyù kinh doanh soá 5003000179 ngaøy 12 thaùng 2 naêm 2007 so Sôû Keá hoaïch vaø Ñaàu tö tænh Long An caáp (Ñaêng kyù thay ñoåi laàn 4 theo giaáy pheùp kinh doanh 1100480979 ngaøy 08 thaùng 4 naêm 2009). Teân coâng ty vieát baèng tieáng nöôùc ngoaøi: MT GAS JOINT STOCK COMPANY (Vieát taét: MT GAS).</t>
  </si>
  <si>
    <t xml:space="preserve">Coâng ty ñaõ nieâm yeát taïi Sôû Giao dòch Chöùng khoaùn Thaønh phoá Hoà Chí Minh theo Quyeát ñònh Nieâm yeát soá 132/QÑ - SGDHCM do Toång Giaùm ñoác Sôû Giao dòch Chöùng khoaùn Thaønh phoá Hoà Chí Minh caáp ngaøy 31 thaùng 12 naêm 2008.      Maõ chöùng khoaùn: MTG. </t>
  </si>
  <si>
    <t xml:space="preserve">- 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quaù nhieàu ruûi ro trong chuyeån ñoåi thaønh tieàn. </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</si>
  <si>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</si>
  <si>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r>
      <t>Nguyeân taéc ghi nhaän TSCÑ höõu hình:</t>
    </r>
    <r>
      <rPr>
        <sz val="10"/>
        <color indexed="8"/>
        <rFont val="VNI-Times"/>
        <family val="0"/>
      </rPr>
      <t xml:space="preserve">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maõn ñieàu kieän treân ñöôïc ghi nhaän laø chi phí trong kyø.</t>
    </r>
  </si>
  <si>
    <t xml:space="preserve">Phöông phaùp khaáu hao TSCÑ: Khaáu hao ñöôïc tính döïa treân nguyeân giaù cuûa TSCÑ vaø theo phöông phaùp khaáu hao ñöôøng thaúng. Tyû leä khaáu hao haøng naêm döa treân möùc ñoä höõu duïng döï tính cuûa TSCÑ phuø hôïp vôùi quyeát ñònh soá 206/2003/QÑ-BTC ban haønh ngaøy 12/12/2003 cuûa Boä Taøi Chính. </t>
  </si>
  <si>
    <t>Baát ñoäng saûn ñaàu tö ñöôïc ghi nhaän theo nguyeân giaù. Nguyeân giaù bao goàm caùc chi phí giao dòch lieân quan tröïc tieáp ban ñaàu; laø toaøn boä caùc chi phí baèng tieàn hoaëc töông ñöông tieàn maø doanh nghieäp phaûi boû ra hoaëc giaù trò hôïp lyù cuûa caùc khoaûn ñöa ra ñeå trao ñoåi nhaèm coù ñöôïc baát ñoäng saûn ñaàu tö tính ñeán thôøi ñieåm mua hoaëc xaây döïng hình thaønh Baát ñoäng saûn ñaàu tö ñoù.</t>
  </si>
  <si>
    <t>Chi phí ñi vay lieân quan tröïc tieáp ñeán vieäc ñaàu tö xaây döïng hoaëc saûn xuaát, taøi saûn dôû dang ñöôïc tính vaøo giaù trò cuûa taøi saûn ñoù khi doanh nghieäp chaéc chaén thu ñöôïc lôïi ích kinh teá trong töông lai do söû duïng taøi saûn ñoù vaø chi phí ñi vay coù theå xaùc ñònh ñöôïc moät caùch ñaùng tin caäy. Tyû leä voán hoùa ñöôïc tính theo tyû leä laõi suaát bình quaân gia quyeàn trong kyø, ngoaïi tröø caùc khoaûn vay rieâng bieät.</t>
  </si>
  <si>
    <t>Caùc khoaûn chi phí phaûi traû ñöôïc ghi nhaän döïa treân caùc öôùc tính hôïp lyù veà soá tieàn phaûi traû cho haøng hoaù - dòch vuï ñaõ söû duïng trong kyø, hoaëc ñöôïc trích tröôùc nhaèm khoâng gaây ñoät bieán cho chi phí saûn xuaát kinh doanh treân cô sôû ñaûm baûo nguyeân taéc phuø hôïp giöõa doanh thu vaø chi phí.</t>
  </si>
  <si>
    <t>Doanh thu baùn haøng: Doanh thu ñöôïc ghi nhaän khi Coâng ty coù ñöôïc lôïi ích kinh teá töø giao dòch baùn haøng vaø soá tieàn thu veà ñöôïc xaùc ñònh töông ñoái chaéc chaén. Taïi thôøi ñieåm ghi nhaän doanh thu Coâng ty ñaõ hoaøn thaønh vieäc chuyeån giao  phaàn lôùn ruûi ro vaø lôïi ích gaén lieàn vôùi quyeàn sôû höõu saûn phaåm cho ngöôøi mua, ñoàng thôøi xaùc ñònh ñöôïc chi phí coù lieân quan;</t>
  </si>
  <si>
    <t>Chi phí thueá TNDN trong naêm bao goàm: thueá TNDN hieän haønh vaø thueá thu nhaäp hoaõn laïi. Thueá thu nhaäp doanh nghieäp ñöôïc ghi nhaän trong baùo caùo keát quaû hoaït ñoäng kinh doanh. (Thöïc hieän theo chuaån möïc keá toaùn soá 17 " Thueá thu nhaäp doanh nghieäp).</t>
  </si>
  <si>
    <t>Thueá TNDN hieän haønh ñöôïc tính döïa treân thu nhaäp chòu thueá naêm hieän haønh * thueá suaát thueá TNDN naêm hieän haønh. Thu nhaäp chòu thueá ñöôïc tính döïa treân keát quaû hoaït ñoäng kinh doanh trong naêm vaø ñieàu chænh taêng, giaûm cho caùc khoaûn doanh thu vaø chi phí khoâng khaáu tröø theo Luaät thueá TNDN hieän haønh vaø caùc khoaûn loã do caùc naêm tröôùc mang sang, neáu coù.</t>
  </si>
  <si>
    <t>Caùc baùo caùo thueá cuûa Coâng ty chòu söï kieåm tra cuûa cô quan thueá. Do vieäc aùp duïng luaát vaø caùc quy ñònh thueá ñoái vôùi caùc nghieäp vuï khaùc nhaâu coù theå ñöôïc hieåu theo nhieàu caùch khaùc nhau. Do vaäy, caùc soá lieäu thueá theå hieän treân baùo caùo taøi chính coù theå bò thay ñoåi theo quyeát ñònh cuoái cuøng cuûa cô quan thueá.</t>
  </si>
  <si>
    <t>(**): Khoaûn vay cuûa Coâng ty BÑS Phöôùc Ñoâng theo Hôïp ñoàng tín duïng soá 0412/HÑCV/2009/MTGAS-PHUOCDONG ngaøy 15/12/2009. Thôøi haïn vay laø 4 thaùng, laõi suaát 12%/naêm, laõi suaát naøy seõ ñöôïc ñieàu chænh 1 thaùng/ 1 laàn theo laõi suaát huy ñoäng tieát kieäm thöôøng 3 thaùng loaïi traû sau cuûa Techcombank taïi thôøi ñieåm ñieàu chænh coäng (+) bieân ñoä  5,04%/naêm.</t>
  </si>
  <si>
    <t>Ñaëng Thò Hoaøi Thu</t>
  </si>
  <si>
    <t>Đơn vị: CÔNG TY CP MT GAS</t>
  </si>
  <si>
    <t>Mẫu số B 02a-DN</t>
  </si>
  <si>
    <r>
      <t>Địa chỉ:</t>
    </r>
    <r>
      <rPr>
        <sz val="8"/>
        <rFont val="Tahoma"/>
        <family val="2"/>
      </rPr>
      <t xml:space="preserve"> Lô 1, ấp Thuận Đạo, TT Bến Lức, Long An</t>
    </r>
  </si>
  <si>
    <t>(Ban hành theo QĐ số 15/2006/QĐ-BTC</t>
  </si>
  <si>
    <t>Ngày 20/03/2006 của Bộ trưởng BTC )</t>
  </si>
  <si>
    <t>BÁO CÁO KẾT QUẢ HOẠT ĐỘNG KINH DOANH GIỮA NIÊN ĐỘ</t>
  </si>
  <si>
    <t>(Dạng đầy đủ)</t>
  </si>
  <si>
    <t>Quý:</t>
  </si>
  <si>
    <t>2010/02</t>
  </si>
  <si>
    <r>
      <t xml:space="preserve">Đơn vị tính: </t>
    </r>
    <r>
      <rPr>
        <sz val="8"/>
        <rFont val="Tahoma"/>
        <family val="2"/>
      </rPr>
      <t>Đồng</t>
    </r>
  </si>
  <si>
    <t>CHỈ TIÊU</t>
  </si>
  <si>
    <t>Mã
số</t>
  </si>
  <si>
    <t>Thuyết minh</t>
  </si>
  <si>
    <t>Quý này</t>
  </si>
  <si>
    <t>Luỹ kế từ đầu năm 
đến cuối quý này</t>
  </si>
  <si>
    <t>Năm nay</t>
  </si>
  <si>
    <t>Năm trước</t>
  </si>
  <si>
    <t>1. Doanh thu bán hàng và cung cấp dịch vụ</t>
  </si>
  <si>
    <t xml:space="preserve">2. Các khoản giảm trừ doanh thu </t>
  </si>
  <si>
    <t>3. Doanh thu thuần về bán hàng và cung cấp dịch vụ (10 = 01 - 03)</t>
  </si>
  <si>
    <t>4. Giá vốn hàng bán</t>
  </si>
  <si>
    <t>5. Lợi nhuận gộp về bán hàng và cung cấp dịch vụ (20 = 10-11)</t>
  </si>
  <si>
    <t>6. Doanh thu hoạt động tài chính</t>
  </si>
  <si>
    <t>21</t>
  </si>
  <si>
    <t>7. Chi phí tài chính</t>
  </si>
  <si>
    <t>22</t>
  </si>
  <si>
    <t xml:space="preserve">      -  Trong đó : Chi phí lãi vay</t>
  </si>
  <si>
    <t>23</t>
  </si>
  <si>
    <t>8. Chi phí bán hàng</t>
  </si>
  <si>
    <t>24</t>
  </si>
  <si>
    <t xml:space="preserve">9. Chi phí quản lý doanh nghiệp </t>
  </si>
  <si>
    <t>25</t>
  </si>
  <si>
    <t xml:space="preserve">10. Lợi nhuận thuần từ hoạt động kinh doanh {30 = 20+(21-22)-(24+25)} </t>
  </si>
  <si>
    <t xml:space="preserve">11. Thu nhập  khác </t>
  </si>
  <si>
    <t>31</t>
  </si>
  <si>
    <t>12. Chi phí khác</t>
  </si>
  <si>
    <t>32</t>
  </si>
  <si>
    <t>13. Lợi nhuận khác :  ( 40 = 31 - 32 )</t>
  </si>
  <si>
    <t>40</t>
  </si>
  <si>
    <t>14. Tổng lợi nhuận kế toán trước thuế : ( 50 = 30 + 40 )</t>
  </si>
  <si>
    <t>50</t>
  </si>
  <si>
    <t>15. Chi phí thuế TNDN hiện hành</t>
  </si>
  <si>
    <t>51</t>
  </si>
  <si>
    <t>16. Chi phí thuế TNDN hoãn lại</t>
  </si>
  <si>
    <t>52</t>
  </si>
  <si>
    <t>17. Lợi nhuận sau thuế thu nhập doanh nghiệp :  (60 = 50 - 51 )</t>
  </si>
  <si>
    <t>60</t>
  </si>
  <si>
    <t>18. Lãi cơ bản trên cổ phiếu</t>
  </si>
  <si>
    <t>70</t>
  </si>
  <si>
    <t>Lập, ngày ……tháng …….năm……….</t>
  </si>
  <si>
    <t xml:space="preserve"> Người lập biểu                                                                     Kế toán trưởng  </t>
  </si>
  <si>
    <t xml:space="preserve">Giám đốc </t>
  </si>
  <si>
    <t xml:space="preserve"> (Ký, họ tên)                                                                                (Ký, họ tên)  </t>
  </si>
  <si>
    <t xml:space="preserve">(Ký, họ tên, đóng dấu)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</si>
</sst>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quot;#,##0;[Red]&quot;\&quot;\-#,##0"/>
    <numFmt numFmtId="174" formatCode="&quot;\&quot;#,##0.00;[Red]&quot;\&quot;\-#,##0.00"/>
    <numFmt numFmtId="175" formatCode="\$#,##0\ ;\(\$#,##0\)"/>
    <numFmt numFmtId="176" formatCode="&quot;\&quot;#,##0;[Red]&quot;\&quot;&quot;\&quot;\-#,##0"/>
    <numFmt numFmtId="177" formatCode="&quot;\&quot;#,##0.00;[Red]&quot;\&quot;&quot;\&quot;&quot;\&quot;&quot;\&quot;&quot;\&quot;&quot;\&quot;\-#,##0.00"/>
    <numFmt numFmtId="178" formatCode="_(* #,##0.0_);_(* \(#,##0.0\);_(* &quot;-&quot;??_);_(@_)"/>
    <numFmt numFmtId="179" formatCode="#,##0.0"/>
    <numFmt numFmtId="180" formatCode="0_);\(0\)"/>
  </numFmts>
  <fonts count="72">
    <font>
      <sz val="11"/>
      <name val="VNI-Times"/>
      <family val="0"/>
    </font>
    <font>
      <sz val="10"/>
      <name val="MS Sans Serif"/>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u val="single"/>
      <sz val="10"/>
      <color indexed="36"/>
      <name val="Arial"/>
      <family val="2"/>
    </font>
    <font>
      <sz val="10"/>
      <color indexed="17"/>
      <name val="Calibri"/>
      <family val="2"/>
    </font>
    <font>
      <b/>
      <sz val="18"/>
      <name val="Arial"/>
      <family val="2"/>
    </font>
    <font>
      <b/>
      <sz val="12"/>
      <name val="Arial"/>
      <family val="2"/>
    </font>
    <font>
      <b/>
      <sz val="11"/>
      <color indexed="56"/>
      <name val="Calibri"/>
      <family val="2"/>
    </font>
    <font>
      <u val="single"/>
      <sz val="10"/>
      <color indexed="12"/>
      <name val="Arial"/>
      <family val="2"/>
    </font>
    <font>
      <sz val="10"/>
      <color indexed="62"/>
      <name val="Calibri"/>
      <family val="2"/>
    </font>
    <font>
      <sz val="10"/>
      <color indexed="52"/>
      <name val="Calibri"/>
      <family val="2"/>
    </font>
    <font>
      <sz val="10"/>
      <color indexed="60"/>
      <name val="Calibri"/>
      <family val="2"/>
    </font>
    <font>
      <sz val="12"/>
      <name val="VNI-Times"/>
      <family val="0"/>
    </font>
    <font>
      <b/>
      <sz val="10"/>
      <color indexed="63"/>
      <name val="Calibri"/>
      <family val="2"/>
    </font>
    <font>
      <b/>
      <sz val="18"/>
      <color indexed="56"/>
      <name val="Cambria"/>
      <family val="2"/>
    </font>
    <font>
      <sz val="10"/>
      <color indexed="10"/>
      <name val="Calibri"/>
      <family val="2"/>
    </font>
    <font>
      <sz val="14"/>
      <name val="뼻뮝"/>
      <family val="3"/>
    </font>
    <font>
      <sz val="12"/>
      <name val="뼻뮝"/>
      <family val="1"/>
    </font>
    <font>
      <sz val="12"/>
      <name val="新細明體"/>
      <family val="1"/>
    </font>
    <font>
      <sz val="12"/>
      <name val="바탕체"/>
      <family val="1"/>
    </font>
    <font>
      <sz val="10"/>
      <name val="굴림체"/>
      <family val="3"/>
    </font>
    <font>
      <sz val="24"/>
      <name val="VNI-Times"/>
      <family val="0"/>
    </font>
    <font>
      <b/>
      <sz val="16"/>
      <name val="VNI-Times"/>
      <family val="0"/>
    </font>
    <font>
      <b/>
      <sz val="17"/>
      <name val="VNI-Times"/>
      <family val="0"/>
    </font>
    <font>
      <b/>
      <sz val="11"/>
      <name val="VNI-Times"/>
      <family val="0"/>
    </font>
    <font>
      <b/>
      <sz val="24"/>
      <name val="VNI-Times"/>
      <family val="0"/>
    </font>
    <font>
      <b/>
      <sz val="18"/>
      <name val="VNI-Times"/>
      <family val="0"/>
    </font>
    <font>
      <b/>
      <sz val="22"/>
      <name val="VNI-Times"/>
      <family val="0"/>
    </font>
    <font>
      <b/>
      <u val="single"/>
      <sz val="10"/>
      <name val="VNI-Times"/>
      <family val="0"/>
    </font>
    <font>
      <sz val="10"/>
      <name val="VNI-Times"/>
      <family val="0"/>
    </font>
    <font>
      <b/>
      <sz val="10"/>
      <name val="VNI-Times"/>
      <family val="0"/>
    </font>
    <font>
      <b/>
      <sz val="14"/>
      <name val="VNI-Times"/>
      <family val="0"/>
    </font>
    <font>
      <i/>
      <sz val="10"/>
      <name val="VNI-Times"/>
      <family val="0"/>
    </font>
    <font>
      <sz val="10"/>
      <color indexed="10"/>
      <name val="VNI-Times"/>
      <family val="0"/>
    </font>
    <font>
      <i/>
      <sz val="10"/>
      <color indexed="8"/>
      <name val="VNI-Times"/>
      <family val="0"/>
    </font>
    <font>
      <sz val="10"/>
      <color indexed="8"/>
      <name val="VNI-Times"/>
      <family val="0"/>
    </font>
    <font>
      <b/>
      <i/>
      <sz val="10"/>
      <name val="VNI-Times"/>
      <family val="0"/>
    </font>
    <font>
      <b/>
      <i/>
      <sz val="10"/>
      <color indexed="8"/>
      <name val="VNI-Times"/>
      <family val="0"/>
    </font>
    <font>
      <b/>
      <sz val="10"/>
      <color indexed="8"/>
      <name val="VNI-Times"/>
      <family val="0"/>
    </font>
    <font>
      <b/>
      <sz val="10"/>
      <color indexed="10"/>
      <name val="VNI-Times"/>
      <family val="0"/>
    </font>
    <font>
      <b/>
      <sz val="12"/>
      <color indexed="8"/>
      <name val="VNI-Times"/>
      <family val="0"/>
    </font>
    <font>
      <b/>
      <sz val="12"/>
      <color indexed="8"/>
      <name val="Arial"/>
      <family val="2"/>
    </font>
    <font>
      <b/>
      <sz val="10"/>
      <color indexed="8"/>
      <name val="Arial"/>
      <family val="2"/>
    </font>
    <font>
      <b/>
      <i/>
      <sz val="12"/>
      <name val="VNI-Times"/>
      <family val="0"/>
    </font>
    <font>
      <i/>
      <sz val="10"/>
      <color indexed="10"/>
      <name val="VNI-Times"/>
      <family val="0"/>
    </font>
    <font>
      <b/>
      <sz val="10"/>
      <name val="Arial"/>
      <family val="2"/>
    </font>
    <font>
      <b/>
      <i/>
      <sz val="10"/>
      <name val="Arial"/>
      <family val="2"/>
    </font>
    <font>
      <sz val="8"/>
      <name val="VNI-Times"/>
      <family val="0"/>
    </font>
    <font>
      <sz val="10"/>
      <color indexed="9"/>
      <name val="VNI-Times"/>
      <family val="0"/>
    </font>
    <font>
      <b/>
      <sz val="8"/>
      <name val="Tahoma"/>
      <family val="2"/>
    </font>
    <font>
      <sz val="8"/>
      <name val="Tahoma"/>
      <family val="2"/>
    </font>
    <font>
      <sz val="10"/>
      <name val="Times New Roman"/>
      <family val="1"/>
    </font>
    <font>
      <sz val="10"/>
      <name val="Verdana"/>
      <family val="2"/>
    </font>
    <font>
      <b/>
      <sz val="16"/>
      <name val="Tahoma"/>
      <family val="2"/>
    </font>
    <font>
      <b/>
      <sz val="11"/>
      <name val="Tahoma"/>
      <family val="2"/>
    </font>
    <font>
      <b/>
      <i/>
      <sz val="8"/>
      <name val="Tahoma"/>
      <family val="2"/>
    </font>
    <font>
      <sz val="10"/>
      <name val="Tahoma"/>
      <family val="2"/>
    </font>
    <font>
      <b/>
      <sz val="10"/>
      <name val="Tahoma"/>
      <family val="2"/>
    </font>
    <font>
      <b/>
      <sz val="10"/>
      <name val="Verdana"/>
      <family val="2"/>
    </font>
    <font>
      <b/>
      <sz val="8"/>
      <color indexed="8"/>
      <name val="Tahoma"/>
      <family val="2"/>
    </font>
    <font>
      <i/>
      <sz val="10"/>
      <name val="Verdana"/>
      <family val="2"/>
    </font>
    <font>
      <i/>
      <sz val="8"/>
      <name val="Tahoma"/>
      <family val="2"/>
    </font>
    <font>
      <i/>
      <sz val="8"/>
      <color indexed="8"/>
      <name val="Tahoma"/>
      <family val="2"/>
    </font>
    <font>
      <sz val="11"/>
      <name val="Verdana"/>
      <family val="2"/>
    </font>
    <font>
      <sz val="11"/>
      <color indexed="8"/>
      <name val="Verdana"/>
      <family val="2"/>
    </font>
    <font>
      <b/>
      <sz val="8"/>
      <name val="VNI-Time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8" fillId="0" borderId="0" applyNumberFormat="0" applyFill="0" applyBorder="0" applyAlignment="0" applyProtection="0"/>
    <xf numFmtId="2"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4" applyNumberFormat="0" applyFill="0" applyAlignment="0" applyProtection="0"/>
    <xf numFmtId="0" fontId="17" fillId="22" borderId="0" applyNumberFormat="0" applyBorder="0" applyAlignment="0" applyProtection="0"/>
    <xf numFmtId="0" fontId="0" fillId="0" borderId="0">
      <alignment/>
      <protection/>
    </xf>
    <xf numFmtId="0" fontId="1" fillId="0" borderId="0">
      <alignment/>
      <protection/>
    </xf>
    <xf numFmtId="0" fontId="35" fillId="0" borderId="0">
      <alignment/>
      <protection/>
    </xf>
    <xf numFmtId="0" fontId="57" fillId="0" borderId="0">
      <alignment/>
      <protection/>
    </xf>
    <xf numFmtId="0" fontId="1" fillId="0" borderId="0">
      <alignment/>
      <protection/>
    </xf>
    <xf numFmtId="0" fontId="0" fillId="0" borderId="0">
      <alignment/>
      <protection/>
    </xf>
    <xf numFmtId="0" fontId="18" fillId="0" borderId="0">
      <alignment/>
      <protection/>
    </xf>
    <xf numFmtId="0" fontId="35" fillId="0" borderId="0">
      <alignment/>
      <protection/>
    </xf>
    <xf numFmtId="0" fontId="1" fillId="0" borderId="0">
      <alignment/>
      <protection/>
    </xf>
    <xf numFmtId="0" fontId="7" fillId="0" borderId="0">
      <alignment/>
      <protection/>
    </xf>
    <xf numFmtId="0" fontId="0" fillId="23" borderId="5" applyNumberFormat="0" applyFont="0" applyAlignment="0" applyProtection="0"/>
    <xf numFmtId="0" fontId="19" fillId="20" borderId="6" applyNumberFormat="0" applyAlignment="0" applyProtection="0"/>
    <xf numFmtId="9" fontId="0"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7" fillId="0" borderId="7" applyNumberFormat="0" applyFont="0" applyFill="0" applyAlignment="0" applyProtection="0"/>
    <xf numFmtId="0" fontId="21"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7" fillId="0" borderId="0" applyFont="0" applyFill="0" applyBorder="0" applyAlignment="0" applyProtection="0"/>
    <xf numFmtId="0" fontId="23" fillId="0" borderId="0">
      <alignment/>
      <protection/>
    </xf>
    <xf numFmtId="0" fontId="24" fillId="0" borderId="0">
      <alignment/>
      <protection/>
    </xf>
    <xf numFmtId="176" fontId="7" fillId="0" borderId="0" applyFont="0" applyFill="0" applyBorder="0" applyAlignment="0" applyProtection="0"/>
    <xf numFmtId="177" fontId="7" fillId="0" borderId="0" applyFont="0" applyFill="0" applyBorder="0" applyAlignment="0" applyProtection="0"/>
    <xf numFmtId="174" fontId="25" fillId="0" borderId="0" applyFont="0" applyFill="0" applyBorder="0" applyAlignment="0" applyProtection="0"/>
    <xf numFmtId="173" fontId="25" fillId="0" borderId="0" applyFont="0" applyFill="0" applyBorder="0" applyAlignment="0" applyProtection="0"/>
    <xf numFmtId="0" fontId="26" fillId="0" borderId="0">
      <alignment/>
      <protection/>
    </xf>
  </cellStyleXfs>
  <cellXfs count="612">
    <xf numFmtId="0" fontId="0" fillId="0" borderId="0" xfId="0" applyAlignment="1">
      <alignment/>
    </xf>
    <xf numFmtId="0" fontId="27" fillId="24" borderId="0" xfId="69" applyFont="1" applyFill="1">
      <alignment/>
      <protection/>
    </xf>
    <xf numFmtId="0" fontId="28" fillId="24" borderId="0" xfId="69" applyFont="1" applyFill="1" applyBorder="1" applyAlignment="1">
      <alignment horizontal="left"/>
      <protection/>
    </xf>
    <xf numFmtId="0" fontId="29" fillId="24" borderId="0" xfId="69" applyFont="1" applyFill="1" applyBorder="1" applyAlignment="1">
      <alignment horizontal="center"/>
      <protection/>
    </xf>
    <xf numFmtId="0" fontId="29" fillId="24" borderId="0" xfId="69" applyFont="1" applyFill="1" applyBorder="1" applyAlignment="1">
      <alignment horizontal="center" vertical="center" wrapText="1"/>
      <protection/>
    </xf>
    <xf numFmtId="0" fontId="30" fillId="24" borderId="0" xfId="69" applyFont="1" applyFill="1" applyAlignment="1">
      <alignment horizontal="left" vertical="center"/>
      <protection/>
    </xf>
    <xf numFmtId="0" fontId="31" fillId="24" borderId="0" xfId="69" applyFont="1" applyFill="1" applyBorder="1" applyAlignment="1">
      <alignment horizontal="center" vertical="center"/>
      <protection/>
    </xf>
    <xf numFmtId="0" fontId="27" fillId="24" borderId="0" xfId="69" applyFont="1" applyFill="1" applyAlignment="1">
      <alignment vertical="center"/>
      <protection/>
    </xf>
    <xf numFmtId="0" fontId="33" fillId="24" borderId="0" xfId="69" applyFont="1" applyFill="1" applyAlignment="1">
      <alignment horizontal="left"/>
      <protection/>
    </xf>
    <xf numFmtId="0" fontId="33" fillId="24" borderId="0" xfId="69" applyFont="1" applyFill="1">
      <alignment/>
      <protection/>
    </xf>
    <xf numFmtId="0" fontId="30" fillId="0" borderId="0" xfId="66" applyFont="1" applyBorder="1" applyAlignment="1">
      <alignment horizontal="left"/>
      <protection/>
    </xf>
    <xf numFmtId="0" fontId="34" fillId="0" borderId="0" xfId="66" applyFont="1" applyBorder="1" applyAlignment="1">
      <alignment horizontal="left"/>
      <protection/>
    </xf>
    <xf numFmtId="0" fontId="35" fillId="24" borderId="0" xfId="74" applyFont="1" applyFill="1" applyBorder="1" applyAlignment="1">
      <alignment horizontal="center" vertical="center"/>
      <protection/>
    </xf>
    <xf numFmtId="0" fontId="35" fillId="24" borderId="0" xfId="74" applyFont="1" applyFill="1" applyBorder="1" applyAlignment="1">
      <alignment vertical="center"/>
      <protection/>
    </xf>
    <xf numFmtId="172" fontId="36" fillId="24" borderId="0" xfId="42" applyNumberFormat="1" applyFont="1" applyFill="1" applyBorder="1" applyAlignment="1">
      <alignment horizontal="right"/>
    </xf>
    <xf numFmtId="172" fontId="35" fillId="0" borderId="0" xfId="42" applyNumberFormat="1" applyFont="1" applyBorder="1" applyAlignment="1">
      <alignment/>
    </xf>
    <xf numFmtId="0" fontId="35" fillId="0" borderId="0" xfId="66" applyFont="1" applyBorder="1">
      <alignment/>
      <protection/>
    </xf>
    <xf numFmtId="0" fontId="37" fillId="0" borderId="0" xfId="66" applyFont="1" applyBorder="1" applyAlignment="1">
      <alignment/>
      <protection/>
    </xf>
    <xf numFmtId="0" fontId="36" fillId="0" borderId="0" xfId="66" applyFont="1" applyBorder="1" applyAlignment="1">
      <alignment horizontal="center"/>
      <protection/>
    </xf>
    <xf numFmtId="37" fontId="36" fillId="0" borderId="8" xfId="66" applyNumberFormat="1" applyFont="1" applyBorder="1" applyAlignment="1">
      <alignment/>
      <protection/>
    </xf>
    <xf numFmtId="0" fontId="36" fillId="0" borderId="8" xfId="66" applyFont="1" applyBorder="1" applyAlignment="1">
      <alignment horizontal="center"/>
      <protection/>
    </xf>
    <xf numFmtId="172" fontId="35" fillId="24" borderId="0" xfId="62" applyNumberFormat="1" applyFont="1" applyFill="1" applyBorder="1" applyAlignment="1">
      <alignment/>
      <protection/>
    </xf>
    <xf numFmtId="0" fontId="35" fillId="24" borderId="0" xfId="62" applyNumberFormat="1" applyFont="1" applyFill="1" applyBorder="1" applyAlignment="1">
      <alignment horizontal="center"/>
      <protection/>
    </xf>
    <xf numFmtId="0" fontId="36" fillId="24" borderId="0" xfId="62" applyNumberFormat="1" applyFont="1" applyFill="1" applyBorder="1" applyAlignment="1">
      <alignment horizontal="center"/>
      <protection/>
    </xf>
    <xf numFmtId="0" fontId="36" fillId="24" borderId="0" xfId="74" applyFont="1" applyFill="1" applyBorder="1" applyAlignment="1">
      <alignment horizontal="center" vertical="center"/>
      <protection/>
    </xf>
    <xf numFmtId="0" fontId="36" fillId="24" borderId="0" xfId="74" applyFont="1" applyFill="1" applyBorder="1" applyAlignment="1">
      <alignment vertical="center"/>
      <protection/>
    </xf>
    <xf numFmtId="0" fontId="36" fillId="24" borderId="0" xfId="74" applyFont="1" applyFill="1" applyBorder="1" applyAlignment="1">
      <alignment horizontal="right" vertical="center"/>
      <protection/>
    </xf>
    <xf numFmtId="172" fontId="35" fillId="24" borderId="0" xfId="42" applyNumberFormat="1" applyFont="1" applyFill="1" applyBorder="1" applyAlignment="1">
      <alignment/>
    </xf>
    <xf numFmtId="0" fontId="35" fillId="24" borderId="0" xfId="0" applyFont="1" applyFill="1" applyBorder="1" applyAlignment="1">
      <alignment/>
    </xf>
    <xf numFmtId="172" fontId="36" fillId="24" borderId="0" xfId="62" applyNumberFormat="1" applyFont="1" applyFill="1" applyBorder="1" applyAlignment="1">
      <alignment horizontal="center" vertical="center"/>
      <protection/>
    </xf>
    <xf numFmtId="0" fontId="36" fillId="24" borderId="0" xfId="62" applyNumberFormat="1" applyFont="1" applyFill="1" applyBorder="1" applyAlignment="1">
      <alignment horizontal="center" vertical="center"/>
      <protection/>
    </xf>
    <xf numFmtId="0" fontId="36" fillId="24" borderId="0" xfId="62" applyNumberFormat="1" applyFont="1" applyFill="1" applyBorder="1" applyAlignment="1">
      <alignment horizontal="center" vertical="center" wrapText="1"/>
      <protection/>
    </xf>
    <xf numFmtId="172" fontId="36" fillId="24" borderId="0" xfId="42" applyNumberFormat="1" applyFont="1" applyFill="1" applyBorder="1" applyAlignment="1" quotePrefix="1">
      <alignment horizontal="right" vertical="center"/>
    </xf>
    <xf numFmtId="172" fontId="36" fillId="24" borderId="0" xfId="42" applyNumberFormat="1" applyFont="1" applyFill="1" applyBorder="1" applyAlignment="1">
      <alignment horizontal="center" vertical="center"/>
    </xf>
    <xf numFmtId="172" fontId="35" fillId="24" borderId="0" xfId="42" applyNumberFormat="1" applyFont="1" applyFill="1" applyBorder="1" applyAlignment="1">
      <alignment vertical="center"/>
    </xf>
    <xf numFmtId="0" fontId="35" fillId="24" borderId="0" xfId="0" applyFont="1" applyFill="1" applyBorder="1" applyAlignment="1">
      <alignment vertical="center"/>
    </xf>
    <xf numFmtId="172" fontId="36" fillId="24" borderId="0" xfId="62" applyNumberFormat="1" applyFont="1" applyFill="1" applyBorder="1" applyAlignment="1">
      <alignment horizontal="left" vertical="center"/>
      <protection/>
    </xf>
    <xf numFmtId="172" fontId="36" fillId="24" borderId="0" xfId="42" applyNumberFormat="1" applyFont="1" applyFill="1" applyBorder="1" applyAlignment="1">
      <alignment vertical="center"/>
    </xf>
    <xf numFmtId="172" fontId="35" fillId="24" borderId="0" xfId="62" applyNumberFormat="1" applyFont="1" applyFill="1" applyBorder="1" applyAlignment="1">
      <alignment horizontal="left" vertical="center"/>
      <protection/>
    </xf>
    <xf numFmtId="0" fontId="35" fillId="24" borderId="0" xfId="62" applyNumberFormat="1" applyFont="1" applyFill="1" applyBorder="1" applyAlignment="1">
      <alignment horizontal="center" vertical="center"/>
      <protection/>
    </xf>
    <xf numFmtId="172" fontId="35" fillId="24" borderId="0" xfId="42" applyNumberFormat="1" applyFont="1" applyFill="1" applyBorder="1" applyAlignment="1" quotePrefix="1">
      <alignment horizontal="center" vertical="center"/>
    </xf>
    <xf numFmtId="172" fontId="36" fillId="24" borderId="0" xfId="42" applyNumberFormat="1" applyFont="1" applyFill="1" applyBorder="1" applyAlignment="1" quotePrefix="1">
      <alignment horizontal="center" vertical="center"/>
    </xf>
    <xf numFmtId="172" fontId="35" fillId="0" borderId="0" xfId="42" applyNumberFormat="1" applyFont="1" applyFill="1" applyBorder="1" applyAlignment="1">
      <alignment vertical="center"/>
    </xf>
    <xf numFmtId="172" fontId="35" fillId="24" borderId="0" xfId="42" applyNumberFormat="1" applyFont="1" applyFill="1" applyBorder="1" applyAlignment="1">
      <alignment horizontal="center" vertical="center"/>
    </xf>
    <xf numFmtId="172" fontId="36" fillId="0" borderId="0" xfId="42" applyNumberFormat="1" applyFont="1" applyFill="1" applyBorder="1" applyAlignment="1">
      <alignment vertical="center"/>
    </xf>
    <xf numFmtId="172" fontId="35" fillId="24" borderId="0" xfId="0" applyNumberFormat="1" applyFont="1" applyFill="1" applyBorder="1" applyAlignment="1">
      <alignment/>
    </xf>
    <xf numFmtId="0" fontId="0" fillId="24" borderId="0" xfId="74" applyFont="1" applyFill="1" applyBorder="1" applyAlignment="1">
      <alignment horizontal="center" vertical="center"/>
      <protection/>
    </xf>
    <xf numFmtId="172" fontId="38" fillId="24" borderId="0" xfId="62" applyNumberFormat="1" applyFont="1" applyFill="1" applyBorder="1" applyAlignment="1">
      <alignment horizontal="left" vertical="center" indent="2"/>
      <protection/>
    </xf>
    <xf numFmtId="0" fontId="38" fillId="24" borderId="0" xfId="62" applyNumberFormat="1" applyFont="1" applyFill="1" applyBorder="1" applyAlignment="1">
      <alignment horizontal="center" vertical="center"/>
      <protection/>
    </xf>
    <xf numFmtId="172" fontId="38" fillId="24" borderId="0" xfId="42" applyNumberFormat="1" applyFont="1" applyFill="1" applyBorder="1" applyAlignment="1">
      <alignment horizontal="center" vertical="center"/>
    </xf>
    <xf numFmtId="172" fontId="38" fillId="0" borderId="0" xfId="42" applyNumberFormat="1" applyFont="1" applyFill="1" applyBorder="1" applyAlignment="1">
      <alignment vertical="center"/>
    </xf>
    <xf numFmtId="172" fontId="38" fillId="24" borderId="0" xfId="42" applyNumberFormat="1" applyFont="1" applyFill="1" applyBorder="1" applyAlignment="1">
      <alignment vertical="center"/>
    </xf>
    <xf numFmtId="172" fontId="38" fillId="24" borderId="0" xfId="42" applyNumberFormat="1" applyFont="1" applyFill="1" applyBorder="1" applyAlignment="1">
      <alignment/>
    </xf>
    <xf numFmtId="0" fontId="38" fillId="24" borderId="0" xfId="0" applyFont="1" applyFill="1" applyBorder="1" applyAlignment="1">
      <alignment/>
    </xf>
    <xf numFmtId="172" fontId="36" fillId="0" borderId="9" xfId="42" applyNumberFormat="1" applyFont="1" applyFill="1" applyBorder="1" applyAlignment="1">
      <alignment vertical="center"/>
    </xf>
    <xf numFmtId="172" fontId="36" fillId="24" borderId="9" xfId="42" applyNumberFormat="1" applyFont="1" applyFill="1" applyBorder="1" applyAlignment="1">
      <alignment vertical="center"/>
    </xf>
    <xf numFmtId="172" fontId="35" fillId="24" borderId="0" xfId="0" applyNumberFormat="1" applyFont="1" applyFill="1" applyBorder="1" applyAlignment="1">
      <alignment vertical="center"/>
    </xf>
    <xf numFmtId="172" fontId="36" fillId="0" borderId="0" xfId="42" applyNumberFormat="1" applyFont="1" applyFill="1" applyBorder="1" applyAlignment="1" quotePrefix="1">
      <alignment horizontal="right" vertical="center"/>
    </xf>
    <xf numFmtId="0" fontId="35" fillId="24" borderId="0" xfId="0" applyFont="1" applyFill="1" applyBorder="1" applyAlignment="1">
      <alignment/>
    </xf>
    <xf numFmtId="0" fontId="35" fillId="24" borderId="0" xfId="62" applyNumberFormat="1" applyFont="1" applyFill="1" applyBorder="1" applyAlignment="1" quotePrefix="1">
      <alignment horizontal="center" vertical="center"/>
      <protection/>
    </xf>
    <xf numFmtId="172" fontId="39" fillId="24" borderId="0" xfId="42" applyNumberFormat="1" applyFont="1" applyFill="1" applyBorder="1" applyAlignment="1">
      <alignment/>
    </xf>
    <xf numFmtId="43" fontId="35" fillId="24" borderId="0" xfId="42" applyFont="1" applyFill="1" applyBorder="1" applyAlignment="1">
      <alignment vertical="center"/>
    </xf>
    <xf numFmtId="172" fontId="35" fillId="24" borderId="0" xfId="42" applyNumberFormat="1" applyFont="1" applyFill="1" applyBorder="1" applyAlignment="1">
      <alignment/>
    </xf>
    <xf numFmtId="172" fontId="39" fillId="24" borderId="0" xfId="0" applyNumberFormat="1" applyFont="1" applyFill="1" applyBorder="1" applyAlignment="1">
      <alignment/>
    </xf>
    <xf numFmtId="172" fontId="36" fillId="24" borderId="0" xfId="42" applyNumberFormat="1" applyFont="1" applyFill="1" applyBorder="1" applyAlignment="1">
      <alignment horizontal="left" vertical="center"/>
    </xf>
    <xf numFmtId="0" fontId="36" fillId="24" borderId="0" xfId="0" applyFont="1" applyFill="1" applyBorder="1" applyAlignment="1">
      <alignment horizontal="left" vertical="center"/>
    </xf>
    <xf numFmtId="172" fontId="36" fillId="24" borderId="0" xfId="42" applyNumberFormat="1" applyFont="1" applyFill="1" applyBorder="1" applyAlignment="1">
      <alignment horizontal="center" vertical="center" wrapText="1"/>
    </xf>
    <xf numFmtId="172" fontId="35" fillId="24" borderId="0" xfId="62" applyNumberFormat="1" applyFont="1" applyFill="1" applyBorder="1" applyAlignment="1">
      <alignment vertical="center"/>
      <protection/>
    </xf>
    <xf numFmtId="172" fontId="38" fillId="24" borderId="0" xfId="42" applyNumberFormat="1" applyFont="1" applyFill="1" applyBorder="1" applyAlignment="1">
      <alignment horizontal="left" vertical="center"/>
    </xf>
    <xf numFmtId="0" fontId="35" fillId="24" borderId="0" xfId="0" applyNumberFormat="1" applyFont="1" applyFill="1" applyBorder="1" applyAlignment="1">
      <alignment horizontal="center" vertical="center"/>
    </xf>
    <xf numFmtId="0" fontId="36" fillId="24" borderId="0" xfId="0" applyNumberFormat="1" applyFont="1" applyFill="1" applyBorder="1" applyAlignment="1">
      <alignment horizontal="center" vertical="center"/>
    </xf>
    <xf numFmtId="172" fontId="38" fillId="24" borderId="0" xfId="42" applyNumberFormat="1" applyFont="1" applyFill="1" applyBorder="1" applyAlignment="1">
      <alignment/>
    </xf>
    <xf numFmtId="0" fontId="36" fillId="24" borderId="8" xfId="74" applyFont="1" applyFill="1" applyBorder="1" applyAlignment="1">
      <alignment horizontal="center" vertical="center"/>
      <protection/>
    </xf>
    <xf numFmtId="37" fontId="36" fillId="24" borderId="0" xfId="65" applyNumberFormat="1" applyFont="1" applyFill="1" applyBorder="1" applyAlignment="1">
      <alignment horizontal="right" vertical="center"/>
      <protection/>
    </xf>
    <xf numFmtId="43" fontId="36" fillId="24" borderId="0" xfId="42" applyFont="1" applyFill="1" applyBorder="1" applyAlignment="1">
      <alignment horizontal="center" vertical="center" wrapText="1"/>
    </xf>
    <xf numFmtId="172" fontId="36" fillId="24" borderId="0" xfId="42" applyNumberFormat="1" applyFont="1" applyFill="1" applyBorder="1" applyAlignment="1">
      <alignment horizontal="right" vertical="center"/>
    </xf>
    <xf numFmtId="172" fontId="35" fillId="24" borderId="0" xfId="42" applyNumberFormat="1" applyFont="1" applyFill="1" applyBorder="1" applyAlignment="1">
      <alignment horizontal="right" vertical="center"/>
    </xf>
    <xf numFmtId="0" fontId="36" fillId="24" borderId="0" xfId="0" applyFont="1" applyFill="1" applyBorder="1" applyAlignment="1">
      <alignment horizontal="center"/>
    </xf>
    <xf numFmtId="172" fontId="36" fillId="0" borderId="0" xfId="42" applyNumberFormat="1" applyFont="1" applyFill="1" applyBorder="1" applyAlignment="1">
      <alignment horizontal="right"/>
    </xf>
    <xf numFmtId="0" fontId="38" fillId="0" borderId="0" xfId="66" applyFont="1" applyFill="1" applyBorder="1" applyAlignment="1">
      <alignment horizontal="right"/>
      <protection/>
    </xf>
    <xf numFmtId="37" fontId="36" fillId="0" borderId="0" xfId="66" applyNumberFormat="1" applyFont="1" applyBorder="1" applyAlignment="1">
      <alignment/>
      <protection/>
    </xf>
    <xf numFmtId="37" fontId="35" fillId="24" borderId="0" xfId="67" applyNumberFormat="1" applyFont="1" applyFill="1" applyBorder="1" applyAlignment="1">
      <alignment horizontal="left"/>
      <protection/>
    </xf>
    <xf numFmtId="37" fontId="35" fillId="24" borderId="0" xfId="67" applyNumberFormat="1" applyFont="1" applyFill="1" applyBorder="1" applyAlignment="1">
      <alignment horizontal="center"/>
      <protection/>
    </xf>
    <xf numFmtId="3" fontId="35" fillId="24" borderId="0" xfId="0" applyNumberFormat="1" applyFont="1" applyFill="1" applyBorder="1" applyAlignment="1">
      <alignment horizontal="right"/>
    </xf>
    <xf numFmtId="3" fontId="36" fillId="0" borderId="0" xfId="0" applyNumberFormat="1" applyFont="1" applyFill="1" applyBorder="1" applyAlignment="1">
      <alignment horizontal="right"/>
    </xf>
    <xf numFmtId="3" fontId="35" fillId="24" borderId="0" xfId="0" applyNumberFormat="1" applyFont="1" applyFill="1" applyBorder="1" applyAlignment="1">
      <alignment/>
    </xf>
    <xf numFmtId="3" fontId="35" fillId="0" borderId="0" xfId="0" applyNumberFormat="1" applyFont="1" applyFill="1" applyBorder="1" applyAlignment="1">
      <alignment/>
    </xf>
    <xf numFmtId="0" fontId="36" fillId="24" borderId="0" xfId="0" applyFont="1" applyFill="1" applyBorder="1" applyAlignment="1">
      <alignment horizontal="center" vertical="center"/>
    </xf>
    <xf numFmtId="0" fontId="36" fillId="24" borderId="0" xfId="0" applyFont="1" applyFill="1" applyBorder="1" applyAlignment="1">
      <alignment horizontal="center" vertical="center" wrapText="1"/>
    </xf>
    <xf numFmtId="43" fontId="36" fillId="0" borderId="0" xfId="42" applyFont="1" applyFill="1" applyBorder="1" applyAlignment="1">
      <alignment horizontal="center" vertical="center" wrapText="1"/>
    </xf>
    <xf numFmtId="0" fontId="36" fillId="24" borderId="0" xfId="0" applyFont="1" applyFill="1" applyBorder="1" applyAlignment="1">
      <alignment horizontal="left"/>
    </xf>
    <xf numFmtId="0" fontId="35" fillId="24" borderId="0" xfId="0" applyFont="1" applyFill="1" applyBorder="1" applyAlignment="1">
      <alignment horizontal="center"/>
    </xf>
    <xf numFmtId="172" fontId="35" fillId="24" borderId="0" xfId="42" applyNumberFormat="1" applyFont="1" applyFill="1" applyBorder="1" applyAlignment="1">
      <alignment horizontal="center"/>
    </xf>
    <xf numFmtId="37" fontId="35" fillId="24" borderId="0" xfId="0" applyNumberFormat="1" applyFont="1" applyFill="1" applyBorder="1" applyAlignment="1">
      <alignment/>
    </xf>
    <xf numFmtId="172" fontId="35" fillId="0" borderId="0" xfId="42" applyNumberFormat="1" applyFont="1" applyFill="1" applyBorder="1" applyAlignment="1">
      <alignment horizontal="center"/>
    </xf>
    <xf numFmtId="0" fontId="42" fillId="24" borderId="0" xfId="0" applyFont="1" applyFill="1" applyBorder="1" applyAlignment="1">
      <alignment horizontal="left"/>
    </xf>
    <xf numFmtId="0" fontId="42" fillId="24" borderId="0" xfId="0" applyFont="1" applyFill="1" applyBorder="1" applyAlignment="1" quotePrefix="1">
      <alignment horizontal="center" vertical="center"/>
    </xf>
    <xf numFmtId="172" fontId="35" fillId="24" borderId="0" xfId="42" applyNumberFormat="1" applyFont="1" applyFill="1" applyBorder="1" applyAlignment="1" quotePrefix="1">
      <alignment horizontal="center"/>
    </xf>
    <xf numFmtId="172" fontId="43" fillId="24" borderId="0" xfId="42" applyNumberFormat="1" applyFont="1" applyFill="1" applyBorder="1" applyAlignment="1" quotePrefix="1">
      <alignment horizontal="center"/>
    </xf>
    <xf numFmtId="41" fontId="42" fillId="24" borderId="0" xfId="0" applyNumberFormat="1" applyFont="1" applyFill="1" applyBorder="1" applyAlignment="1">
      <alignment/>
    </xf>
    <xf numFmtId="172" fontId="43" fillId="0" borderId="0" xfId="42" applyNumberFormat="1" applyFont="1" applyFill="1" applyBorder="1" applyAlignment="1" quotePrefix="1">
      <alignment horizontal="center"/>
    </xf>
    <xf numFmtId="0" fontId="42" fillId="24" borderId="0" xfId="0" applyFont="1" applyFill="1" applyBorder="1" applyAlignment="1">
      <alignment horizontal="center" vertical="center"/>
    </xf>
    <xf numFmtId="172" fontId="41" fillId="24" borderId="0" xfId="42" applyNumberFormat="1" applyFont="1" applyFill="1" applyBorder="1" applyAlignment="1">
      <alignment/>
    </xf>
    <xf numFmtId="41" fontId="36" fillId="24" borderId="0" xfId="0" applyNumberFormat="1" applyFont="1" applyFill="1" applyBorder="1" applyAlignment="1">
      <alignment/>
    </xf>
    <xf numFmtId="172" fontId="35" fillId="0" borderId="0" xfId="42" applyNumberFormat="1" applyFont="1" applyFill="1" applyBorder="1" applyAlignment="1">
      <alignment/>
    </xf>
    <xf numFmtId="0" fontId="35" fillId="24" borderId="0" xfId="0" applyFont="1" applyFill="1" applyBorder="1" applyAlignment="1">
      <alignment horizontal="left" indent="1"/>
    </xf>
    <xf numFmtId="0" fontId="35" fillId="24" borderId="0" xfId="0" applyFont="1" applyFill="1" applyBorder="1" applyAlignment="1" quotePrefix="1">
      <alignment horizontal="center" vertical="center"/>
    </xf>
    <xf numFmtId="172" fontId="41" fillId="24" borderId="0" xfId="42" applyNumberFormat="1" applyFont="1" applyFill="1" applyBorder="1" applyAlignment="1" quotePrefix="1">
      <alignment horizontal="center"/>
    </xf>
    <xf numFmtId="41" fontId="35" fillId="24" borderId="0" xfId="0" applyNumberFormat="1" applyFont="1" applyFill="1" applyBorder="1" applyAlignment="1">
      <alignment/>
    </xf>
    <xf numFmtId="172" fontId="41" fillId="0" borderId="0" xfId="42" applyNumberFormat="1" applyFont="1" applyFill="1" applyBorder="1" applyAlignment="1">
      <alignment horizontal="center"/>
    </xf>
    <xf numFmtId="0" fontId="35" fillId="24" borderId="0" xfId="0" applyFont="1" applyFill="1" applyBorder="1" applyAlignment="1">
      <alignment horizontal="center" vertical="center"/>
    </xf>
    <xf numFmtId="172" fontId="41" fillId="0" borderId="0" xfId="42" applyNumberFormat="1" applyFont="1" applyFill="1" applyBorder="1" applyAlignment="1" quotePrefix="1">
      <alignment horizontal="center"/>
    </xf>
    <xf numFmtId="172" fontId="42" fillId="24" borderId="0" xfId="42" applyNumberFormat="1" applyFont="1" applyFill="1" applyBorder="1" applyAlignment="1">
      <alignment horizontal="center"/>
    </xf>
    <xf numFmtId="172" fontId="42" fillId="0" borderId="0" xfId="42" applyNumberFormat="1" applyFont="1" applyFill="1" applyBorder="1" applyAlignment="1">
      <alignment horizontal="center"/>
    </xf>
    <xf numFmtId="0" fontId="38" fillId="24" borderId="0" xfId="0" applyFont="1" applyFill="1" applyBorder="1" applyAlignment="1">
      <alignment/>
    </xf>
    <xf numFmtId="172" fontId="36" fillId="24" borderId="0" xfId="42" applyNumberFormat="1" applyFont="1" applyFill="1" applyBorder="1" applyAlignment="1">
      <alignment horizontal="center"/>
    </xf>
    <xf numFmtId="172" fontId="36" fillId="0" borderId="0" xfId="42" applyNumberFormat="1" applyFont="1" applyFill="1" applyBorder="1" applyAlignment="1">
      <alignment horizontal="center"/>
    </xf>
    <xf numFmtId="37" fontId="35" fillId="24" borderId="0" xfId="0" applyNumberFormat="1" applyFont="1" applyFill="1" applyBorder="1" applyAlignment="1">
      <alignment/>
    </xf>
    <xf numFmtId="0" fontId="35" fillId="24" borderId="0" xfId="0" applyFont="1" applyFill="1" applyBorder="1" applyAlignment="1">
      <alignment horizontal="left"/>
    </xf>
    <xf numFmtId="172" fontId="41" fillId="24" borderId="0" xfId="42" applyNumberFormat="1" applyFont="1" applyFill="1" applyBorder="1" applyAlignment="1">
      <alignment horizontal="center"/>
    </xf>
    <xf numFmtId="41" fontId="41" fillId="24" borderId="0" xfId="43" applyFont="1" applyFill="1" applyBorder="1" applyAlignment="1">
      <alignment/>
    </xf>
    <xf numFmtId="41" fontId="41" fillId="0" borderId="0" xfId="43" applyFont="1" applyFill="1" applyBorder="1" applyAlignment="1">
      <alignment/>
    </xf>
    <xf numFmtId="172" fontId="41" fillId="24" borderId="0" xfId="42" applyNumberFormat="1" applyFont="1" applyFill="1" applyBorder="1" applyAlignment="1">
      <alignment/>
    </xf>
    <xf numFmtId="0" fontId="42" fillId="24" borderId="0" xfId="0" applyFont="1" applyFill="1" applyBorder="1" applyAlignment="1">
      <alignment horizontal="center"/>
    </xf>
    <xf numFmtId="172" fontId="42" fillId="24" borderId="8" xfId="42" applyNumberFormat="1" applyFont="1" applyFill="1" applyBorder="1" applyAlignment="1">
      <alignment horizontal="center"/>
    </xf>
    <xf numFmtId="172" fontId="42" fillId="0" borderId="8" xfId="42" applyNumberFormat="1" applyFont="1" applyFill="1" applyBorder="1" applyAlignment="1">
      <alignment horizontal="center"/>
    </xf>
    <xf numFmtId="37" fontId="35" fillId="0" borderId="0" xfId="0" applyNumberFormat="1" applyFont="1" applyFill="1" applyBorder="1" applyAlignment="1">
      <alignment/>
    </xf>
    <xf numFmtId="172" fontId="42" fillId="24" borderId="0" xfId="42" applyNumberFormat="1" applyFont="1" applyFill="1" applyBorder="1" applyAlignment="1">
      <alignment/>
    </xf>
    <xf numFmtId="172" fontId="36" fillId="24" borderId="0" xfId="0" applyNumberFormat="1" applyFont="1" applyFill="1" applyBorder="1" applyAlignment="1">
      <alignment/>
    </xf>
    <xf numFmtId="37" fontId="36" fillId="24" borderId="0" xfId="0" applyNumberFormat="1" applyFont="1" applyFill="1" applyBorder="1" applyAlignment="1">
      <alignment/>
    </xf>
    <xf numFmtId="172" fontId="36" fillId="0" borderId="0" xfId="42" applyNumberFormat="1" applyFont="1" applyFill="1" applyBorder="1" applyAlignment="1">
      <alignment/>
    </xf>
    <xf numFmtId="3" fontId="35" fillId="24" borderId="0" xfId="0" applyNumberFormat="1" applyFont="1" applyFill="1" applyBorder="1" applyAlignment="1">
      <alignment/>
    </xf>
    <xf numFmtId="0" fontId="36" fillId="24" borderId="0" xfId="61" applyFont="1" applyFill="1" applyBorder="1" applyAlignment="1">
      <alignment horizontal="center"/>
      <protection/>
    </xf>
    <xf numFmtId="172" fontId="36" fillId="24" borderId="10" xfId="42" applyNumberFormat="1" applyFont="1" applyFill="1" applyBorder="1" applyAlignment="1">
      <alignment horizontal="center"/>
    </xf>
    <xf numFmtId="172" fontId="35" fillId="24" borderId="0" xfId="42" applyNumberFormat="1" applyFont="1" applyFill="1" applyBorder="1" applyAlignment="1">
      <alignment wrapText="1"/>
    </xf>
    <xf numFmtId="172" fontId="36" fillId="0" borderId="10" xfId="42" applyNumberFormat="1" applyFont="1" applyFill="1" applyBorder="1" applyAlignment="1">
      <alignment horizontal="center"/>
    </xf>
    <xf numFmtId="172" fontId="35" fillId="24" borderId="0" xfId="0" applyNumberFormat="1" applyFont="1" applyFill="1" applyBorder="1" applyAlignment="1">
      <alignment wrapText="1"/>
    </xf>
    <xf numFmtId="0" fontId="35" fillId="24" borderId="0" xfId="0" applyFont="1" applyFill="1" applyBorder="1" applyAlignment="1">
      <alignment wrapText="1"/>
    </xf>
    <xf numFmtId="0" fontId="35" fillId="0" borderId="0" xfId="0" applyFont="1" applyFill="1" applyBorder="1" applyAlignment="1">
      <alignment/>
    </xf>
    <xf numFmtId="172" fontId="36" fillId="24" borderId="0" xfId="62" applyNumberFormat="1" applyFont="1" applyFill="1" applyBorder="1" applyAlignment="1">
      <alignment horizontal="center"/>
      <protection/>
    </xf>
    <xf numFmtId="172" fontId="36" fillId="24" borderId="0" xfId="62" applyNumberFormat="1" applyFont="1" applyFill="1" applyBorder="1" applyAlignment="1">
      <alignment horizontal="left" vertical="center" indent="2"/>
      <protection/>
    </xf>
    <xf numFmtId="172" fontId="36" fillId="24" borderId="0" xfId="62" applyNumberFormat="1" applyFont="1" applyFill="1" applyBorder="1">
      <alignment/>
      <protection/>
    </xf>
    <xf numFmtId="0" fontId="30" fillId="24" borderId="0" xfId="66" applyFont="1" applyFill="1" applyBorder="1" applyAlignment="1">
      <alignment horizontal="left" vertical="center"/>
      <protection/>
    </xf>
    <xf numFmtId="0" fontId="34" fillId="24" borderId="0" xfId="66" applyFont="1" applyFill="1" applyBorder="1" applyAlignment="1">
      <alignment horizontal="left" vertical="center"/>
      <protection/>
    </xf>
    <xf numFmtId="37" fontId="35" fillId="24" borderId="0" xfId="66" applyNumberFormat="1" applyFont="1" applyFill="1" applyBorder="1" applyAlignment="1">
      <alignment vertical="center"/>
      <protection/>
    </xf>
    <xf numFmtId="0" fontId="35" fillId="24" borderId="0" xfId="66" applyFont="1" applyFill="1" applyBorder="1" applyAlignment="1">
      <alignment horizontal="right" vertical="center"/>
      <protection/>
    </xf>
    <xf numFmtId="0" fontId="36" fillId="24" borderId="0" xfId="66" applyFont="1" applyFill="1" applyBorder="1" applyAlignment="1">
      <alignment horizontal="right" vertical="center"/>
      <protection/>
    </xf>
    <xf numFmtId="0" fontId="35" fillId="24" borderId="0" xfId="66" applyFont="1" applyFill="1" applyBorder="1" applyAlignment="1">
      <alignment vertical="center"/>
      <protection/>
    </xf>
    <xf numFmtId="0" fontId="37" fillId="24" borderId="0" xfId="66" applyFont="1" applyFill="1" applyBorder="1" applyAlignment="1">
      <alignment vertical="center"/>
      <protection/>
    </xf>
    <xf numFmtId="0" fontId="36" fillId="24" borderId="0" xfId="66" applyFont="1" applyFill="1" applyBorder="1" applyAlignment="1">
      <alignment horizontal="center" vertical="center"/>
      <protection/>
    </xf>
    <xf numFmtId="0" fontId="38" fillId="24" borderId="0" xfId="66" applyFont="1" applyFill="1" applyBorder="1" applyAlignment="1">
      <alignment horizontal="right" vertical="center"/>
      <protection/>
    </xf>
    <xf numFmtId="37" fontId="35" fillId="24" borderId="8" xfId="66" applyNumberFormat="1" applyFont="1" applyFill="1" applyBorder="1" applyAlignment="1">
      <alignment vertical="center"/>
      <protection/>
    </xf>
    <xf numFmtId="0" fontId="38" fillId="24" borderId="8" xfId="66" applyFont="1" applyFill="1" applyBorder="1" applyAlignment="1">
      <alignment horizontal="right" vertical="center"/>
      <protection/>
    </xf>
    <xf numFmtId="37" fontId="36" fillId="24" borderId="0" xfId="66" applyNumberFormat="1" applyFont="1" applyFill="1" applyBorder="1" applyAlignment="1">
      <alignment vertical="center"/>
      <protection/>
    </xf>
    <xf numFmtId="0" fontId="44" fillId="24" borderId="0" xfId="0" applyFont="1" applyFill="1" applyBorder="1" applyAlignment="1" quotePrefix="1">
      <alignment horizontal="left"/>
    </xf>
    <xf numFmtId="0" fontId="44" fillId="24" borderId="0" xfId="0" applyFont="1" applyFill="1" applyBorder="1" applyAlignment="1">
      <alignment/>
    </xf>
    <xf numFmtId="0" fontId="41" fillId="24" borderId="0" xfId="0" applyFont="1" applyFill="1" applyBorder="1" applyAlignment="1">
      <alignment/>
    </xf>
    <xf numFmtId="37" fontId="41" fillId="24" borderId="0" xfId="42" applyNumberFormat="1" applyFont="1" applyFill="1" applyBorder="1" applyAlignment="1">
      <alignment/>
    </xf>
    <xf numFmtId="172" fontId="41" fillId="24" borderId="0" xfId="42" applyNumberFormat="1" applyFont="1" applyFill="1" applyBorder="1" applyAlignment="1">
      <alignment horizontal="right"/>
    </xf>
    <xf numFmtId="0" fontId="41" fillId="24" borderId="0" xfId="0" applyFont="1" applyFill="1" applyBorder="1" applyAlignment="1">
      <alignment horizontal="right"/>
    </xf>
    <xf numFmtId="3" fontId="44" fillId="24" borderId="0" xfId="0" applyNumberFormat="1" applyFont="1" applyFill="1" applyBorder="1" applyAlignment="1">
      <alignment horizontal="justify" wrapText="1"/>
    </xf>
    <xf numFmtId="172" fontId="41" fillId="24" borderId="0" xfId="42" applyNumberFormat="1" applyFont="1" applyFill="1" applyBorder="1" applyAlignment="1">
      <alignment horizontal="justify" wrapText="1"/>
    </xf>
    <xf numFmtId="0" fontId="41" fillId="24" borderId="0" xfId="0" applyFont="1" applyFill="1" applyBorder="1" applyAlignment="1">
      <alignment horizontal="justify" wrapText="1"/>
    </xf>
    <xf numFmtId="0" fontId="41" fillId="24" borderId="0" xfId="0" applyFont="1" applyFill="1" applyBorder="1" applyAlignment="1">
      <alignment horizontal="justify"/>
    </xf>
    <xf numFmtId="0" fontId="41" fillId="24" borderId="0" xfId="0" applyFont="1" applyFill="1" applyBorder="1" applyAlignment="1">
      <alignment horizontal="left" wrapText="1"/>
    </xf>
    <xf numFmtId="0" fontId="35" fillId="24" borderId="0" xfId="66" applyFont="1" applyFill="1" applyAlignment="1">
      <alignment/>
      <protection/>
    </xf>
    <xf numFmtId="0" fontId="35" fillId="24" borderId="0" xfId="66" applyFont="1" applyFill="1" applyAlignment="1">
      <alignment horizontal="left"/>
      <protection/>
    </xf>
    <xf numFmtId="37" fontId="35" fillId="24" borderId="0" xfId="66" applyNumberFormat="1" applyFont="1" applyFill="1" applyAlignment="1">
      <alignment wrapText="1"/>
      <protection/>
    </xf>
    <xf numFmtId="0" fontId="35" fillId="24" borderId="0" xfId="66" applyFont="1" applyFill="1" applyAlignment="1">
      <alignment horizontal="right" wrapText="1"/>
      <protection/>
    </xf>
    <xf numFmtId="172" fontId="35" fillId="24" borderId="0" xfId="42" applyNumberFormat="1" applyFont="1" applyFill="1" applyAlignment="1">
      <alignment wrapText="1"/>
    </xf>
    <xf numFmtId="0" fontId="35" fillId="24" borderId="0" xfId="66" applyFont="1" applyFill="1" applyAlignment="1">
      <alignment wrapText="1"/>
      <protection/>
    </xf>
    <xf numFmtId="0" fontId="44" fillId="24" borderId="0" xfId="0" applyFont="1" applyFill="1" applyBorder="1" applyAlignment="1">
      <alignment horizontal="justify" wrapText="1"/>
    </xf>
    <xf numFmtId="0" fontId="41" fillId="24" borderId="0" xfId="0" applyFont="1" applyFill="1" applyBorder="1" applyAlignment="1">
      <alignment horizontal="center"/>
    </xf>
    <xf numFmtId="37" fontId="41" fillId="24" borderId="0" xfId="0" applyNumberFormat="1" applyFont="1" applyFill="1" applyBorder="1" applyAlignment="1">
      <alignment wrapText="1"/>
    </xf>
    <xf numFmtId="0" fontId="41" fillId="24" borderId="0" xfId="0" applyFont="1" applyFill="1" applyBorder="1" applyAlignment="1">
      <alignment horizontal="right" wrapText="1"/>
    </xf>
    <xf numFmtId="0" fontId="44" fillId="24" borderId="0" xfId="0" applyFont="1" applyFill="1" applyBorder="1" applyAlignment="1" quotePrefix="1">
      <alignment horizontal="justify" wrapText="1"/>
    </xf>
    <xf numFmtId="172" fontId="44" fillId="24" borderId="0" xfId="42" applyNumberFormat="1" applyFont="1" applyFill="1" applyBorder="1" applyAlignment="1">
      <alignment horizontal="justify"/>
    </xf>
    <xf numFmtId="0" fontId="44" fillId="24" borderId="0" xfId="0" applyFont="1" applyFill="1" applyBorder="1" applyAlignment="1">
      <alignment horizontal="justify"/>
    </xf>
    <xf numFmtId="37" fontId="41" fillId="24" borderId="0" xfId="0" applyNumberFormat="1" applyFont="1" applyFill="1" applyBorder="1" applyAlignment="1">
      <alignment horizontal="justify" wrapText="1"/>
    </xf>
    <xf numFmtId="172" fontId="41" fillId="24" borderId="0" xfId="42" applyNumberFormat="1" applyFont="1" applyFill="1" applyBorder="1" applyAlignment="1">
      <alignment horizontal="justify"/>
    </xf>
    <xf numFmtId="172" fontId="44" fillId="24" borderId="0" xfId="42" applyNumberFormat="1" applyFont="1" applyFill="1" applyBorder="1" applyAlignment="1">
      <alignment horizontal="left"/>
    </xf>
    <xf numFmtId="0" fontId="44" fillId="24" borderId="0" xfId="0" applyFont="1" applyFill="1" applyBorder="1" applyAlignment="1">
      <alignment horizontal="left"/>
    </xf>
    <xf numFmtId="0" fontId="41" fillId="24" borderId="0" xfId="0" applyFont="1" applyFill="1" applyBorder="1" applyAlignment="1" quotePrefix="1">
      <alignment horizontal="justify" wrapText="1"/>
    </xf>
    <xf numFmtId="172" fontId="41" fillId="24" borderId="0" xfId="42" applyNumberFormat="1" applyFont="1" applyFill="1" applyBorder="1" applyAlignment="1">
      <alignment horizontal="left"/>
    </xf>
    <xf numFmtId="0" fontId="41" fillId="24" borderId="0" xfId="0" applyFont="1" applyFill="1" applyBorder="1" applyAlignment="1">
      <alignment horizontal="left"/>
    </xf>
    <xf numFmtId="0" fontId="44" fillId="24" borderId="0" xfId="0" applyFont="1" applyFill="1" applyBorder="1" applyAlignment="1" quotePrefix="1">
      <alignment/>
    </xf>
    <xf numFmtId="37" fontId="44" fillId="24" borderId="0" xfId="0" applyNumberFormat="1" applyFont="1" applyFill="1" applyBorder="1" applyAlignment="1">
      <alignment/>
    </xf>
    <xf numFmtId="0" fontId="44" fillId="24" borderId="0" xfId="0" applyFont="1" applyFill="1" applyBorder="1" applyAlignment="1">
      <alignment horizontal="right"/>
    </xf>
    <xf numFmtId="172" fontId="44" fillId="24" borderId="0" xfId="42" applyNumberFormat="1" applyFont="1" applyFill="1" applyBorder="1" applyAlignment="1">
      <alignment/>
    </xf>
    <xf numFmtId="172" fontId="41" fillId="24" borderId="0" xfId="42" applyNumberFormat="1" applyFont="1" applyFill="1" applyBorder="1" applyAlignment="1">
      <alignment horizontal="left" wrapText="1"/>
    </xf>
    <xf numFmtId="37" fontId="41" fillId="24" borderId="0" xfId="42" applyNumberFormat="1" applyFont="1" applyFill="1" applyBorder="1" applyAlignment="1">
      <alignment horizontal="left" wrapText="1"/>
    </xf>
    <xf numFmtId="172" fontId="41" fillId="24" borderId="0" xfId="42" applyNumberFormat="1" applyFont="1" applyFill="1" applyBorder="1" applyAlignment="1">
      <alignment horizontal="right" wrapText="1"/>
    </xf>
    <xf numFmtId="37" fontId="44" fillId="24" borderId="0" xfId="42" applyNumberFormat="1" applyFont="1" applyFill="1" applyBorder="1" applyAlignment="1">
      <alignment/>
    </xf>
    <xf numFmtId="172" fontId="44" fillId="24" borderId="0" xfId="42" applyNumberFormat="1" applyFont="1" applyFill="1" applyBorder="1" applyAlignment="1">
      <alignment horizontal="right"/>
    </xf>
    <xf numFmtId="0" fontId="41" fillId="24" borderId="0" xfId="0" applyFont="1" applyFill="1" applyBorder="1" applyAlignment="1" quotePrefix="1">
      <alignment/>
    </xf>
    <xf numFmtId="37" fontId="41" fillId="24" borderId="0" xfId="0" applyNumberFormat="1" applyFont="1" applyFill="1" applyBorder="1" applyAlignment="1">
      <alignment/>
    </xf>
    <xf numFmtId="0" fontId="41" fillId="24" borderId="0" xfId="0" applyFont="1" applyFill="1" applyBorder="1" applyAlignment="1" quotePrefix="1">
      <alignment horizontal="right" wrapText="1"/>
    </xf>
    <xf numFmtId="0" fontId="41" fillId="24" borderId="0" xfId="0" applyFont="1" applyFill="1" applyBorder="1" applyAlignment="1">
      <alignment horizontal="justify" vertical="center"/>
    </xf>
    <xf numFmtId="0" fontId="41" fillId="24" borderId="0" xfId="0" applyFont="1" applyFill="1" applyBorder="1" applyAlignment="1">
      <alignment horizontal="justify" vertical="center" wrapText="1"/>
    </xf>
    <xf numFmtId="0" fontId="41" fillId="24" borderId="0" xfId="0" applyFont="1" applyFill="1" applyBorder="1" applyAlignment="1" quotePrefix="1">
      <alignment horizontal="left" vertical="center" wrapText="1"/>
    </xf>
    <xf numFmtId="0" fontId="41" fillId="24" borderId="0" xfId="0" applyFont="1" applyFill="1" applyBorder="1" applyAlignment="1">
      <alignment horizontal="right" vertical="center" wrapText="1"/>
    </xf>
    <xf numFmtId="37" fontId="41" fillId="24" borderId="0" xfId="0" applyNumberFormat="1" applyFont="1" applyFill="1" applyBorder="1" applyAlignment="1">
      <alignment horizontal="justify" vertical="center" wrapText="1"/>
    </xf>
    <xf numFmtId="172" fontId="44" fillId="24" borderId="0" xfId="42" applyNumberFormat="1" applyFont="1" applyFill="1" applyBorder="1" applyAlignment="1">
      <alignment horizontal="justify" vertical="center"/>
    </xf>
    <xf numFmtId="0" fontId="44" fillId="24" borderId="0" xfId="0" applyFont="1" applyFill="1" applyBorder="1" applyAlignment="1">
      <alignment horizontal="justify" vertical="center"/>
    </xf>
    <xf numFmtId="0" fontId="44" fillId="24" borderId="0" xfId="0" applyNumberFormat="1" applyFont="1" applyFill="1" applyBorder="1" applyAlignment="1" quotePrefix="1">
      <alignment horizontal="justify"/>
    </xf>
    <xf numFmtId="41" fontId="44" fillId="24" borderId="0" xfId="0" applyNumberFormat="1" applyFont="1" applyFill="1" applyBorder="1" applyAlignment="1">
      <alignment horizontal="justify"/>
    </xf>
    <xf numFmtId="0" fontId="35" fillId="24" borderId="0" xfId="42" applyNumberFormat="1" applyFont="1" applyFill="1" applyBorder="1" applyAlignment="1">
      <alignment horizontal="left"/>
    </xf>
    <xf numFmtId="0" fontId="35" fillId="24" borderId="0" xfId="42" applyNumberFormat="1" applyFont="1" applyFill="1" applyBorder="1" applyAlignment="1" quotePrefix="1">
      <alignment horizontal="left"/>
    </xf>
    <xf numFmtId="41" fontId="35" fillId="24" borderId="0" xfId="0" applyNumberFormat="1" applyFont="1" applyFill="1" applyBorder="1" applyAlignment="1">
      <alignment/>
    </xf>
    <xf numFmtId="41" fontId="35" fillId="24" borderId="0" xfId="42" applyNumberFormat="1" applyFont="1" applyFill="1" applyBorder="1" applyAlignment="1">
      <alignment/>
    </xf>
    <xf numFmtId="37" fontId="35" fillId="24" borderId="0" xfId="42" applyNumberFormat="1" applyFont="1" applyFill="1" applyBorder="1" applyAlignment="1">
      <alignment/>
    </xf>
    <xf numFmtId="41" fontId="35" fillId="24" borderId="0" xfId="42" applyNumberFormat="1" applyFont="1" applyFill="1" applyBorder="1" applyAlignment="1">
      <alignment horizontal="right"/>
    </xf>
    <xf numFmtId="0" fontId="35" fillId="24" borderId="0" xfId="0" applyFont="1" applyFill="1" applyBorder="1" applyAlignment="1">
      <alignment horizontal="right"/>
    </xf>
    <xf numFmtId="172" fontId="39" fillId="24" borderId="0" xfId="42" applyNumberFormat="1" applyFont="1" applyFill="1" applyBorder="1" applyAlignment="1">
      <alignment/>
    </xf>
    <xf numFmtId="0" fontId="44" fillId="24" borderId="0" xfId="0" applyFont="1" applyFill="1" applyBorder="1" applyAlignment="1" quotePrefix="1">
      <alignment horizontal="justify"/>
    </xf>
    <xf numFmtId="0" fontId="41" fillId="24" borderId="0" xfId="0" applyFont="1" applyFill="1" applyBorder="1" applyAlignment="1">
      <alignment wrapText="1"/>
    </xf>
    <xf numFmtId="172" fontId="41" fillId="24" borderId="0" xfId="42" applyNumberFormat="1" applyFont="1" applyFill="1" applyBorder="1" applyAlignment="1">
      <alignment wrapText="1"/>
    </xf>
    <xf numFmtId="0" fontId="44" fillId="24" borderId="0" xfId="0" applyNumberFormat="1" applyFont="1" applyFill="1" applyBorder="1" applyAlignment="1" quotePrefix="1">
      <alignment/>
    </xf>
    <xf numFmtId="41" fontId="44" fillId="24" borderId="0" xfId="0" applyNumberFormat="1" applyFont="1" applyFill="1" applyBorder="1" applyAlignment="1">
      <alignment wrapText="1"/>
    </xf>
    <xf numFmtId="37" fontId="44" fillId="24" borderId="0" xfId="0" applyNumberFormat="1" applyFont="1" applyFill="1" applyBorder="1" applyAlignment="1">
      <alignment wrapText="1"/>
    </xf>
    <xf numFmtId="41" fontId="44" fillId="24" borderId="0" xfId="0" applyNumberFormat="1" applyFont="1" applyFill="1" applyBorder="1" applyAlignment="1">
      <alignment horizontal="right" wrapText="1"/>
    </xf>
    <xf numFmtId="41" fontId="44" fillId="24" borderId="0" xfId="0" applyNumberFormat="1" applyFont="1" applyFill="1" applyBorder="1" applyAlignment="1">
      <alignment horizontal="right"/>
    </xf>
    <xf numFmtId="41" fontId="44" fillId="24" borderId="0" xfId="0" applyNumberFormat="1" applyFont="1" applyFill="1" applyBorder="1" applyAlignment="1">
      <alignment/>
    </xf>
    <xf numFmtId="172" fontId="45" fillId="24" borderId="0" xfId="42" applyNumberFormat="1" applyFont="1" applyFill="1" applyBorder="1" applyAlignment="1">
      <alignment/>
    </xf>
    <xf numFmtId="0" fontId="35" fillId="24" borderId="0" xfId="0" applyFont="1" applyFill="1" applyBorder="1" applyAlignment="1">
      <alignment horizontal="left" vertical="center"/>
    </xf>
    <xf numFmtId="172" fontId="45" fillId="24" borderId="0" xfId="42" applyNumberFormat="1" applyFont="1" applyFill="1" applyBorder="1" applyAlignment="1">
      <alignment vertical="center"/>
    </xf>
    <xf numFmtId="0" fontId="44" fillId="24" borderId="0" xfId="0" applyFont="1" applyFill="1" applyBorder="1" applyAlignment="1" quotePrefix="1">
      <alignment vertical="center"/>
    </xf>
    <xf numFmtId="172" fontId="44" fillId="24" borderId="0" xfId="42" applyNumberFormat="1" applyFont="1" applyFill="1" applyBorder="1" applyAlignment="1">
      <alignment vertical="center"/>
    </xf>
    <xf numFmtId="0" fontId="44" fillId="24" borderId="0" xfId="0" applyFont="1" applyFill="1" applyBorder="1" applyAlignment="1">
      <alignment vertical="center"/>
    </xf>
    <xf numFmtId="0" fontId="41" fillId="24" borderId="0" xfId="0" applyNumberFormat="1" applyFont="1" applyFill="1" applyBorder="1" applyAlignment="1">
      <alignment horizontal="left" vertical="center"/>
    </xf>
    <xf numFmtId="3" fontId="44" fillId="24" borderId="0" xfId="42" applyNumberFormat="1" applyFont="1" applyFill="1" applyBorder="1" applyAlignment="1">
      <alignment horizontal="justify" vertical="center" wrapText="1"/>
    </xf>
    <xf numFmtId="172" fontId="44" fillId="24" borderId="0" xfId="42" applyNumberFormat="1" applyFont="1" applyFill="1" applyBorder="1" applyAlignment="1">
      <alignment horizontal="justify" vertical="center" wrapText="1"/>
    </xf>
    <xf numFmtId="37" fontId="44" fillId="24" borderId="0" xfId="42" applyNumberFormat="1" applyFont="1" applyFill="1" applyBorder="1" applyAlignment="1">
      <alignment horizontal="justify" vertical="center" wrapText="1"/>
    </xf>
    <xf numFmtId="172" fontId="44" fillId="24" borderId="0" xfId="42" applyNumberFormat="1" applyFont="1" applyFill="1" applyBorder="1" applyAlignment="1">
      <alignment horizontal="right" vertical="center" wrapText="1"/>
    </xf>
    <xf numFmtId="0" fontId="44" fillId="24" borderId="0" xfId="0" applyFont="1" applyFill="1" applyBorder="1" applyAlignment="1">
      <alignment horizontal="right" vertical="center"/>
    </xf>
    <xf numFmtId="0" fontId="44" fillId="24" borderId="0" xfId="0" applyFont="1" applyFill="1" applyBorder="1" applyAlignment="1">
      <alignment wrapText="1"/>
    </xf>
    <xf numFmtId="0" fontId="44" fillId="24" borderId="0" xfId="0" applyFont="1" applyFill="1" applyBorder="1" applyAlignment="1">
      <alignment horizontal="right" wrapText="1"/>
    </xf>
    <xf numFmtId="172" fontId="44" fillId="24" borderId="0" xfId="42" applyNumberFormat="1" applyFont="1" applyFill="1" applyBorder="1" applyAlignment="1" quotePrefix="1">
      <alignment horizontal="right"/>
    </xf>
    <xf numFmtId="0" fontId="41" fillId="24" borderId="0" xfId="0" applyFont="1" applyFill="1" applyBorder="1" applyAlignment="1">
      <alignment horizontal="center" vertical="center"/>
    </xf>
    <xf numFmtId="0" fontId="41" fillId="24" borderId="0" xfId="0" applyFont="1" applyFill="1" applyBorder="1" applyAlignment="1">
      <alignment vertical="center"/>
    </xf>
    <xf numFmtId="0" fontId="41" fillId="24" borderId="0" xfId="0" applyFont="1" applyFill="1" applyBorder="1" applyAlignment="1">
      <alignment horizontal="left" vertical="center" wrapText="1"/>
    </xf>
    <xf numFmtId="172" fontId="41" fillId="24" borderId="0" xfId="42" applyNumberFormat="1" applyFont="1" applyFill="1" applyBorder="1" applyAlignment="1">
      <alignment horizontal="left" vertical="center" wrapText="1"/>
    </xf>
    <xf numFmtId="37" fontId="41" fillId="24" borderId="0" xfId="42" applyNumberFormat="1" applyFont="1" applyFill="1" applyBorder="1" applyAlignment="1">
      <alignment vertical="center"/>
    </xf>
    <xf numFmtId="172" fontId="41" fillId="24" borderId="0" xfId="42" applyNumberFormat="1" applyFont="1" applyFill="1" applyBorder="1" applyAlignment="1">
      <alignment horizontal="right" vertical="center"/>
    </xf>
    <xf numFmtId="0" fontId="41" fillId="24" borderId="0" xfId="0" applyFont="1" applyFill="1" applyBorder="1" applyAlignment="1">
      <alignment horizontal="right" vertical="center"/>
    </xf>
    <xf numFmtId="172" fontId="41" fillId="24" borderId="0" xfId="42" applyNumberFormat="1" applyFont="1" applyFill="1" applyBorder="1" applyAlignment="1">
      <alignment vertical="center"/>
    </xf>
    <xf numFmtId="37" fontId="41" fillId="24" borderId="0" xfId="42" applyNumberFormat="1" applyFont="1" applyFill="1" applyBorder="1" applyAlignment="1">
      <alignment horizontal="right" vertical="center"/>
    </xf>
    <xf numFmtId="0" fontId="44" fillId="24" borderId="0" xfId="0" applyFont="1" applyFill="1" applyBorder="1" applyAlignment="1">
      <alignment horizontal="center" wrapText="1"/>
    </xf>
    <xf numFmtId="37" fontId="41" fillId="24" borderId="0" xfId="42" applyNumberFormat="1" applyFont="1" applyFill="1" applyBorder="1" applyAlignment="1">
      <alignment horizontal="right"/>
    </xf>
    <xf numFmtId="172" fontId="44" fillId="24" borderId="9" xfId="42" applyNumberFormat="1" applyFont="1" applyFill="1" applyBorder="1" applyAlignment="1">
      <alignment horizontal="right"/>
    </xf>
    <xf numFmtId="0" fontId="44" fillId="24" borderId="0" xfId="0" applyFont="1" applyFill="1" applyBorder="1" applyAlignment="1">
      <alignment horizontal="center" vertical="center"/>
    </xf>
    <xf numFmtId="172" fontId="41" fillId="24" borderId="0" xfId="42" applyNumberFormat="1" applyFont="1" applyFill="1" applyBorder="1" applyAlignment="1">
      <alignment horizontal="left" vertical="center"/>
    </xf>
    <xf numFmtId="37" fontId="41" fillId="24" borderId="0" xfId="42" applyNumberFormat="1" applyFont="1" applyFill="1" applyBorder="1" applyAlignment="1">
      <alignment horizontal="justify" vertical="center" wrapText="1"/>
    </xf>
    <xf numFmtId="172" fontId="44" fillId="24" borderId="0" xfId="42" applyNumberFormat="1" applyFont="1" applyFill="1" applyBorder="1" applyAlignment="1">
      <alignment horizontal="right" vertical="center"/>
    </xf>
    <xf numFmtId="37" fontId="44" fillId="24" borderId="0" xfId="42" applyNumberFormat="1" applyFont="1" applyFill="1" applyBorder="1" applyAlignment="1">
      <alignment horizontal="right"/>
    </xf>
    <xf numFmtId="0" fontId="40" fillId="24" borderId="0" xfId="0" applyFont="1" applyFill="1" applyBorder="1" applyAlignment="1">
      <alignment horizontal="center" vertical="center"/>
    </xf>
    <xf numFmtId="0" fontId="40" fillId="24" borderId="0" xfId="0" applyFont="1" applyFill="1" applyBorder="1" applyAlignment="1">
      <alignment vertical="center"/>
    </xf>
    <xf numFmtId="0" fontId="40" fillId="24" borderId="0" xfId="0" applyFont="1" applyFill="1" applyBorder="1" applyAlignment="1">
      <alignment horizontal="left" vertical="center" wrapText="1"/>
    </xf>
    <xf numFmtId="172" fontId="40" fillId="24" borderId="0" xfId="42" applyNumberFormat="1" applyFont="1" applyFill="1" applyBorder="1" applyAlignment="1">
      <alignment horizontal="left" vertical="center" wrapText="1"/>
    </xf>
    <xf numFmtId="37" fontId="40" fillId="24" borderId="0" xfId="42" applyNumberFormat="1" applyFont="1" applyFill="1" applyBorder="1" applyAlignment="1">
      <alignment vertical="center"/>
    </xf>
    <xf numFmtId="172" fontId="40" fillId="24" borderId="0" xfId="42" applyNumberFormat="1" applyFont="1" applyFill="1" applyBorder="1" applyAlignment="1">
      <alignment horizontal="right" vertical="center"/>
    </xf>
    <xf numFmtId="0" fontId="40" fillId="24" borderId="0" xfId="0" applyFont="1" applyFill="1" applyBorder="1" applyAlignment="1">
      <alignment horizontal="right" vertical="center"/>
    </xf>
    <xf numFmtId="172" fontId="40" fillId="24" borderId="0" xfId="42" applyNumberFormat="1" applyFont="1" applyFill="1" applyBorder="1" applyAlignment="1">
      <alignment vertical="center"/>
    </xf>
    <xf numFmtId="37" fontId="41" fillId="24" borderId="0" xfId="42" applyNumberFormat="1" applyFont="1" applyFill="1" applyBorder="1" applyAlignment="1">
      <alignment horizontal="justify" wrapText="1"/>
    </xf>
    <xf numFmtId="0" fontId="40" fillId="24" borderId="0" xfId="0" applyFont="1" applyFill="1" applyBorder="1" applyAlignment="1">
      <alignment horizontal="center"/>
    </xf>
    <xf numFmtId="0" fontId="40" fillId="24" borderId="0" xfId="0" applyFont="1" applyFill="1" applyBorder="1" applyAlignment="1">
      <alignment/>
    </xf>
    <xf numFmtId="0" fontId="40" fillId="24" borderId="0" xfId="0" applyFont="1" applyFill="1" applyBorder="1" applyAlignment="1">
      <alignment horizontal="left"/>
    </xf>
    <xf numFmtId="172" fontId="40" fillId="24" borderId="0" xfId="42" applyNumberFormat="1" applyFont="1" applyFill="1" applyBorder="1" applyAlignment="1">
      <alignment horizontal="left"/>
    </xf>
    <xf numFmtId="37" fontId="40" fillId="24" borderId="0" xfId="42" applyNumberFormat="1" applyFont="1" applyFill="1" applyBorder="1" applyAlignment="1">
      <alignment horizontal="justify" wrapText="1"/>
    </xf>
    <xf numFmtId="172" fontId="41" fillId="24" borderId="0" xfId="0" applyNumberFormat="1" applyFont="1" applyFill="1" applyBorder="1" applyAlignment="1">
      <alignment/>
    </xf>
    <xf numFmtId="172" fontId="40" fillId="24" borderId="0" xfId="42" applyNumberFormat="1" applyFont="1" applyFill="1" applyBorder="1" applyAlignment="1">
      <alignment/>
    </xf>
    <xf numFmtId="0" fontId="40" fillId="24" borderId="0" xfId="0" applyFont="1" applyFill="1" applyBorder="1" applyAlignment="1">
      <alignment horizontal="left" vertical="center"/>
    </xf>
    <xf numFmtId="172" fontId="40" fillId="24" borderId="0" xfId="42" applyNumberFormat="1" applyFont="1" applyFill="1" applyBorder="1" applyAlignment="1">
      <alignment horizontal="left" vertical="center"/>
    </xf>
    <xf numFmtId="37" fontId="40" fillId="24" borderId="0" xfId="42" applyNumberFormat="1" applyFont="1" applyFill="1" applyBorder="1" applyAlignment="1">
      <alignment horizontal="justify" vertical="center" wrapText="1"/>
    </xf>
    <xf numFmtId="0" fontId="38" fillId="24" borderId="0" xfId="0" applyFont="1" applyFill="1" applyBorder="1" applyAlignment="1">
      <alignment horizontal="center" vertical="center"/>
    </xf>
    <xf numFmtId="0" fontId="38" fillId="24" borderId="0" xfId="0" applyFont="1" applyFill="1" applyBorder="1" applyAlignment="1">
      <alignment vertical="center"/>
    </xf>
    <xf numFmtId="0" fontId="38" fillId="24" borderId="0" xfId="0" applyFont="1" applyFill="1" applyBorder="1" applyAlignment="1">
      <alignment horizontal="left" vertical="center"/>
    </xf>
    <xf numFmtId="37" fontId="38" fillId="24" borderId="0" xfId="42" applyNumberFormat="1" applyFont="1" applyFill="1" applyBorder="1" applyAlignment="1">
      <alignment horizontal="justify" vertical="center" wrapText="1"/>
    </xf>
    <xf numFmtId="172" fontId="38" fillId="24" borderId="0" xfId="42" applyNumberFormat="1" applyFont="1" applyFill="1" applyBorder="1" applyAlignment="1">
      <alignment horizontal="right" vertical="center"/>
    </xf>
    <xf numFmtId="0" fontId="38" fillId="24" borderId="0" xfId="0" applyFont="1" applyFill="1" applyBorder="1" applyAlignment="1">
      <alignment horizontal="right" vertical="center"/>
    </xf>
    <xf numFmtId="0" fontId="43" fillId="24" borderId="0" xfId="0" applyFont="1" applyFill="1" applyBorder="1" applyAlignment="1">
      <alignment horizontal="center" wrapText="1"/>
    </xf>
    <xf numFmtId="0" fontId="40" fillId="24" borderId="0" xfId="0" applyFont="1" applyFill="1" applyBorder="1" applyAlignment="1">
      <alignment horizontal="left" wrapText="1"/>
    </xf>
    <xf numFmtId="172" fontId="40" fillId="24" borderId="0" xfId="42" applyNumberFormat="1" applyFont="1" applyFill="1" applyBorder="1" applyAlignment="1">
      <alignment horizontal="left" wrapText="1"/>
    </xf>
    <xf numFmtId="37" fontId="40" fillId="24" borderId="0" xfId="42" applyNumberFormat="1" applyFont="1" applyFill="1" applyBorder="1" applyAlignment="1">
      <alignment horizontal="right"/>
    </xf>
    <xf numFmtId="172" fontId="43" fillId="24" borderId="0" xfId="42" applyNumberFormat="1" applyFont="1" applyFill="1" applyBorder="1" applyAlignment="1">
      <alignment horizontal="right"/>
    </xf>
    <xf numFmtId="0" fontId="40" fillId="24" borderId="0" xfId="0" applyFont="1" applyFill="1" applyBorder="1" applyAlignment="1">
      <alignment horizontal="right"/>
    </xf>
    <xf numFmtId="0" fontId="38" fillId="24" borderId="0" xfId="0" applyFont="1" applyFill="1" applyBorder="1" applyAlignment="1">
      <alignment wrapText="1"/>
    </xf>
    <xf numFmtId="0" fontId="41" fillId="24" borderId="0" xfId="0" applyFont="1" applyFill="1" applyBorder="1" applyAlignment="1">
      <alignment horizontal="left" vertical="center"/>
    </xf>
    <xf numFmtId="37" fontId="41" fillId="24" borderId="0" xfId="0" applyNumberFormat="1" applyFont="1" applyFill="1" applyBorder="1" applyAlignment="1">
      <alignment vertical="center"/>
    </xf>
    <xf numFmtId="43" fontId="41" fillId="24" borderId="0" xfId="42" applyFont="1" applyFill="1" applyBorder="1" applyAlignment="1">
      <alignment/>
    </xf>
    <xf numFmtId="0" fontId="41" fillId="24" borderId="0" xfId="0" applyFont="1" applyFill="1" applyBorder="1" applyAlignment="1" quotePrefix="1">
      <alignment horizontal="left"/>
    </xf>
    <xf numFmtId="172" fontId="41" fillId="24" borderId="0" xfId="42" applyNumberFormat="1" applyFont="1" applyFill="1" applyBorder="1" applyAlignment="1" quotePrefix="1">
      <alignment horizontal="right"/>
    </xf>
    <xf numFmtId="172" fontId="40" fillId="24" borderId="0" xfId="0" applyNumberFormat="1" applyFont="1" applyFill="1" applyBorder="1" applyAlignment="1">
      <alignment/>
    </xf>
    <xf numFmtId="172" fontId="40" fillId="24" borderId="0" xfId="42" applyNumberFormat="1" applyFont="1" applyFill="1" applyBorder="1" applyAlignment="1">
      <alignment horizontal="right"/>
    </xf>
    <xf numFmtId="0" fontId="44" fillId="24" borderId="0" xfId="70" applyFont="1" applyFill="1" applyBorder="1" applyAlignment="1">
      <alignment horizontal="center" vertical="center" wrapText="1"/>
      <protection/>
    </xf>
    <xf numFmtId="0" fontId="44" fillId="24" borderId="8" xfId="70" applyFont="1" applyFill="1" applyBorder="1" applyAlignment="1">
      <alignment horizontal="center" vertical="center" wrapText="1"/>
      <protection/>
    </xf>
    <xf numFmtId="37" fontId="44" fillId="24" borderId="8" xfId="42" applyNumberFormat="1" applyFont="1" applyFill="1" applyBorder="1" applyAlignment="1">
      <alignment horizontal="center" vertical="center" wrapText="1"/>
    </xf>
    <xf numFmtId="172" fontId="44" fillId="24" borderId="8" xfId="42" applyNumberFormat="1" applyFont="1" applyFill="1" applyBorder="1" applyAlignment="1">
      <alignment horizontal="right" vertical="center" wrapText="1"/>
    </xf>
    <xf numFmtId="0" fontId="41" fillId="24" borderId="8" xfId="0" applyFont="1" applyFill="1" applyBorder="1" applyAlignment="1">
      <alignment horizontal="right" vertical="center"/>
    </xf>
    <xf numFmtId="0" fontId="44" fillId="24" borderId="0" xfId="70" applyFont="1" applyFill="1" applyBorder="1" applyAlignment="1">
      <alignment vertical="center"/>
      <protection/>
    </xf>
    <xf numFmtId="0" fontId="44" fillId="24" borderId="0" xfId="70" applyFont="1" applyFill="1" applyBorder="1" applyAlignment="1">
      <alignment horizontal="left" vertical="center"/>
      <protection/>
    </xf>
    <xf numFmtId="172" fontId="44" fillId="24" borderId="0" xfId="42" applyNumberFormat="1" applyFont="1" applyFill="1" applyBorder="1" applyAlignment="1">
      <alignment horizontal="left" vertical="center"/>
    </xf>
    <xf numFmtId="0" fontId="41" fillId="24" borderId="0" xfId="70" applyFont="1" applyFill="1" applyBorder="1" applyAlignment="1">
      <alignment horizontal="left" vertical="center"/>
      <protection/>
    </xf>
    <xf numFmtId="3" fontId="41" fillId="24" borderId="0" xfId="42" applyNumberFormat="1" applyFont="1" applyFill="1" applyBorder="1" applyAlignment="1">
      <alignment vertical="center"/>
    </xf>
    <xf numFmtId="0" fontId="40" fillId="24" borderId="0" xfId="70" applyFont="1" applyFill="1" applyBorder="1" applyAlignment="1">
      <alignment horizontal="left" vertical="center"/>
      <protection/>
    </xf>
    <xf numFmtId="3" fontId="40" fillId="24" borderId="0" xfId="70" applyNumberFormat="1" applyFont="1" applyFill="1" applyBorder="1" applyAlignment="1">
      <alignment vertical="center"/>
      <protection/>
    </xf>
    <xf numFmtId="43" fontId="40" fillId="24" borderId="0" xfId="42" applyFont="1" applyFill="1" applyBorder="1" applyAlignment="1">
      <alignment vertical="center"/>
    </xf>
    <xf numFmtId="3" fontId="40" fillId="24" borderId="0" xfId="42" applyNumberFormat="1" applyFont="1" applyFill="1" applyBorder="1" applyAlignment="1">
      <alignment horizontal="right" vertical="center"/>
    </xf>
    <xf numFmtId="172" fontId="41" fillId="24" borderId="8" xfId="42" applyNumberFormat="1" applyFont="1" applyFill="1" applyBorder="1" applyAlignment="1">
      <alignment horizontal="right" vertical="center"/>
    </xf>
    <xf numFmtId="37" fontId="41" fillId="24" borderId="8" xfId="42" applyNumberFormat="1" applyFont="1" applyFill="1" applyBorder="1" applyAlignment="1">
      <alignment horizontal="right" vertical="center"/>
    </xf>
    <xf numFmtId="0" fontId="40" fillId="24" borderId="0" xfId="70" applyFont="1" applyFill="1" applyBorder="1" applyAlignment="1">
      <alignment vertical="center"/>
      <protection/>
    </xf>
    <xf numFmtId="0" fontId="40" fillId="24" borderId="0" xfId="70" applyFont="1" applyFill="1" applyBorder="1" applyAlignment="1" quotePrefix="1">
      <alignment vertical="center" wrapText="1"/>
      <protection/>
    </xf>
    <xf numFmtId="3" fontId="41" fillId="24" borderId="0" xfId="42" applyNumberFormat="1" applyFont="1" applyFill="1" applyBorder="1" applyAlignment="1">
      <alignment horizontal="right" vertical="center"/>
    </xf>
    <xf numFmtId="172" fontId="41" fillId="24" borderId="10" xfId="42" applyNumberFormat="1" applyFont="1" applyFill="1" applyBorder="1" applyAlignment="1">
      <alignment horizontal="right" vertical="center"/>
    </xf>
    <xf numFmtId="37" fontId="41" fillId="24" borderId="10" xfId="42" applyNumberFormat="1" applyFont="1" applyFill="1" applyBorder="1" applyAlignment="1">
      <alignment horizontal="right" vertical="center"/>
    </xf>
    <xf numFmtId="43" fontId="41" fillId="24" borderId="0" xfId="42" applyFont="1" applyFill="1" applyBorder="1" applyAlignment="1">
      <alignment vertical="center"/>
    </xf>
    <xf numFmtId="0" fontId="36" fillId="24" borderId="8" xfId="66" applyFont="1" applyFill="1" applyBorder="1" applyAlignment="1">
      <alignment horizontal="right" vertical="center"/>
      <protection/>
    </xf>
    <xf numFmtId="3" fontId="44" fillId="24" borderId="0" xfId="42" applyNumberFormat="1" applyFont="1" applyFill="1" applyBorder="1" applyAlignment="1">
      <alignment/>
    </xf>
    <xf numFmtId="3" fontId="41" fillId="24" borderId="0" xfId="70" applyNumberFormat="1" applyFont="1" applyFill="1" applyBorder="1" applyAlignment="1">
      <alignment vertical="center"/>
      <protection/>
    </xf>
    <xf numFmtId="3" fontId="41" fillId="24" borderId="0" xfId="70" applyNumberFormat="1" applyFont="1" applyFill="1" applyBorder="1" applyAlignment="1" quotePrefix="1">
      <alignment vertical="center"/>
      <protection/>
    </xf>
    <xf numFmtId="3" fontId="41" fillId="24" borderId="0" xfId="70" applyNumberFormat="1" applyFont="1" applyFill="1" applyBorder="1" applyAlignment="1">
      <alignment horizontal="left" vertical="center"/>
      <protection/>
    </xf>
    <xf numFmtId="3" fontId="41" fillId="24" borderId="0" xfId="70" applyNumberFormat="1" applyFont="1" applyFill="1" applyBorder="1" applyAlignment="1" quotePrefix="1">
      <alignment horizontal="left" vertical="center"/>
      <protection/>
    </xf>
    <xf numFmtId="37" fontId="44" fillId="24" borderId="0" xfId="42" applyNumberFormat="1" applyFont="1" applyFill="1" applyBorder="1" applyAlignment="1">
      <alignment horizontal="center" vertical="center" wrapText="1"/>
    </xf>
    <xf numFmtId="172" fontId="44" fillId="24" borderId="8" xfId="42" applyNumberFormat="1" applyFont="1" applyFill="1" applyBorder="1" applyAlignment="1">
      <alignment horizontal="center" vertical="center" wrapText="1"/>
    </xf>
    <xf numFmtId="3" fontId="40" fillId="24" borderId="0" xfId="42" applyNumberFormat="1" applyFont="1" applyFill="1" applyBorder="1" applyAlignment="1">
      <alignment horizontal="left" vertical="center"/>
    </xf>
    <xf numFmtId="9" fontId="41" fillId="24" borderId="0" xfId="73" applyFont="1" applyFill="1" applyBorder="1" applyAlignment="1" quotePrefix="1">
      <alignment horizontal="center" vertical="center"/>
    </xf>
    <xf numFmtId="0" fontId="35" fillId="24" borderId="0" xfId="0" applyFont="1" applyFill="1" applyBorder="1" applyAlignment="1">
      <alignment horizontal="justify" vertical="center"/>
    </xf>
    <xf numFmtId="0" fontId="38" fillId="24" borderId="0" xfId="0" applyFont="1" applyFill="1" applyBorder="1" applyAlignment="1">
      <alignment horizontal="justify" vertical="center"/>
    </xf>
    <xf numFmtId="0" fontId="44" fillId="24" borderId="0" xfId="0" applyFont="1" applyFill="1" applyBorder="1" applyAlignment="1" quotePrefix="1">
      <alignment horizontal="center" vertical="center"/>
    </xf>
    <xf numFmtId="0" fontId="38" fillId="24" borderId="0" xfId="0" applyFont="1" applyFill="1" applyBorder="1" applyAlignment="1" quotePrefix="1">
      <alignment horizontal="left"/>
    </xf>
    <xf numFmtId="37" fontId="38" fillId="24" borderId="0" xfId="0" applyNumberFormat="1" applyFont="1" applyFill="1" applyBorder="1" applyAlignment="1">
      <alignment horizontal="left" vertical="center"/>
    </xf>
    <xf numFmtId="0" fontId="38" fillId="24" borderId="0" xfId="0" applyFont="1" applyFill="1" applyBorder="1" applyAlignment="1">
      <alignment horizontal="right" vertical="center" wrapText="1"/>
    </xf>
    <xf numFmtId="172" fontId="38" fillId="24" borderId="0" xfId="42" applyNumberFormat="1" applyFont="1" applyFill="1" applyBorder="1" applyAlignment="1">
      <alignment horizontal="justify"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center" vertical="center" wrapText="1"/>
    </xf>
    <xf numFmtId="37" fontId="38" fillId="24" borderId="0" xfId="0" applyNumberFormat="1" applyFont="1" applyFill="1" applyBorder="1" applyAlignment="1">
      <alignment horizontal="justify" vertical="center" wrapText="1"/>
    </xf>
    <xf numFmtId="0" fontId="40" fillId="24" borderId="0" xfId="0" applyFont="1" applyFill="1" applyBorder="1" applyAlignment="1">
      <alignment horizontal="justify" vertical="center"/>
    </xf>
    <xf numFmtId="0" fontId="50" fillId="24" borderId="0" xfId="0" applyFont="1" applyFill="1" applyBorder="1" applyAlignment="1">
      <alignment horizontal="justify" vertical="center"/>
    </xf>
    <xf numFmtId="0" fontId="50" fillId="24" borderId="0" xfId="0" applyFont="1" applyFill="1" applyBorder="1" applyAlignment="1">
      <alignment horizontal="left" vertical="center" wrapText="1"/>
    </xf>
    <xf numFmtId="0" fontId="50" fillId="24" borderId="0" xfId="0" applyFont="1" applyFill="1" applyBorder="1" applyAlignment="1">
      <alignment horizontal="center" vertical="center" wrapText="1"/>
    </xf>
    <xf numFmtId="37" fontId="50" fillId="24" borderId="0" xfId="0" applyNumberFormat="1" applyFont="1" applyFill="1" applyBorder="1" applyAlignment="1">
      <alignment horizontal="justify" vertical="center" wrapText="1"/>
    </xf>
    <xf numFmtId="0" fontId="50" fillId="24" borderId="0" xfId="0" applyFont="1" applyFill="1" applyBorder="1" applyAlignment="1">
      <alignment horizontal="right" vertical="center" wrapText="1"/>
    </xf>
    <xf numFmtId="172" fontId="40" fillId="24" borderId="0" xfId="42" applyNumberFormat="1" applyFont="1" applyFill="1" applyBorder="1" applyAlignment="1">
      <alignment horizontal="justify" vertical="center"/>
    </xf>
    <xf numFmtId="172" fontId="38" fillId="24" borderId="0" xfId="42" applyNumberFormat="1" applyFont="1" applyFill="1" applyBorder="1" applyAlignment="1" quotePrefix="1">
      <alignment wrapText="1"/>
    </xf>
    <xf numFmtId="0" fontId="41" fillId="24" borderId="0" xfId="0" applyFont="1" applyFill="1" applyBorder="1" applyAlignment="1" quotePrefix="1">
      <alignment horizontal="center" vertical="center"/>
    </xf>
    <xf numFmtId="0" fontId="44" fillId="24" borderId="0" xfId="0" applyFont="1" applyFill="1" applyBorder="1" applyAlignment="1" quotePrefix="1">
      <alignment horizontal="left" vertical="center"/>
    </xf>
    <xf numFmtId="0" fontId="40" fillId="24" borderId="0" xfId="0" applyFont="1" applyFill="1" applyBorder="1" applyAlignment="1" quotePrefix="1">
      <alignment horizontal="center" vertical="center"/>
    </xf>
    <xf numFmtId="0" fontId="40" fillId="24" borderId="0" xfId="0" applyFont="1" applyFill="1" applyBorder="1" applyAlignment="1" quotePrefix="1">
      <alignment horizontal="left" vertical="center"/>
    </xf>
    <xf numFmtId="0" fontId="41" fillId="24" borderId="0" xfId="70" applyFont="1" applyFill="1" applyBorder="1" applyAlignment="1">
      <alignment horizontal="left"/>
      <protection/>
    </xf>
    <xf numFmtId="172" fontId="35" fillId="24" borderId="0" xfId="42" applyNumberFormat="1" applyFont="1" applyFill="1" applyBorder="1" applyAlignment="1">
      <alignment horizontal="right"/>
    </xf>
    <xf numFmtId="172" fontId="35" fillId="24" borderId="0" xfId="42" applyNumberFormat="1" applyFont="1" applyFill="1" applyBorder="1" applyAlignment="1" quotePrefix="1">
      <alignment horizontal="right"/>
    </xf>
    <xf numFmtId="0" fontId="44" fillId="24" borderId="0" xfId="0" applyFont="1" applyFill="1" applyBorder="1" applyAlignment="1">
      <alignment horizontal="center" vertical="center" wrapText="1"/>
    </xf>
    <xf numFmtId="37" fontId="36" fillId="24" borderId="0" xfId="66" applyNumberFormat="1" applyFont="1" applyFill="1" applyBorder="1" applyAlignment="1">
      <alignment horizontal="right" vertical="top" wrapText="1"/>
      <protection/>
    </xf>
    <xf numFmtId="172" fontId="30" fillId="24" borderId="0" xfId="66" applyNumberFormat="1" applyFont="1" applyFill="1" applyBorder="1" applyAlignment="1">
      <alignment horizontal="right" vertical="top" wrapText="1"/>
      <protection/>
    </xf>
    <xf numFmtId="172" fontId="44" fillId="24" borderId="0" xfId="42" applyNumberFormat="1" applyFont="1" applyFill="1" applyBorder="1" applyAlignment="1">
      <alignment horizontal="center" vertical="center" wrapText="1"/>
    </xf>
    <xf numFmtId="0" fontId="35" fillId="24" borderId="0" xfId="0" applyFont="1" applyFill="1" applyBorder="1" applyAlignment="1">
      <alignment horizontal="justify" vertical="center" wrapText="1"/>
    </xf>
    <xf numFmtId="10" fontId="35" fillId="24" borderId="0" xfId="73" applyNumberFormat="1" applyFont="1" applyFill="1" applyBorder="1" applyAlignment="1">
      <alignment horizontal="right" vertical="center"/>
    </xf>
    <xf numFmtId="172" fontId="35" fillId="24" borderId="0" xfId="42" applyNumberFormat="1" applyFont="1" applyFill="1" applyBorder="1" applyAlignment="1">
      <alignment horizontal="right" vertical="center" wrapText="1"/>
    </xf>
    <xf numFmtId="172" fontId="35" fillId="24" borderId="0" xfId="42" applyNumberFormat="1" applyFont="1" applyFill="1" applyBorder="1" applyAlignment="1">
      <alignment horizontal="justify" vertical="center" wrapText="1"/>
    </xf>
    <xf numFmtId="0" fontId="36" fillId="24" borderId="0" xfId="0" applyFont="1" applyFill="1" applyBorder="1" applyAlignment="1">
      <alignment horizontal="justify" vertical="center" wrapText="1"/>
    </xf>
    <xf numFmtId="0" fontId="36" fillId="24" borderId="0" xfId="0" applyFont="1" applyFill="1" applyBorder="1" applyAlignment="1">
      <alignment horizontal="left" vertical="center" wrapText="1"/>
    </xf>
    <xf numFmtId="0" fontId="36" fillId="24" borderId="0" xfId="0" applyFont="1" applyFill="1" applyBorder="1" applyAlignment="1">
      <alignment horizontal="justify" vertical="center"/>
    </xf>
    <xf numFmtId="9" fontId="36" fillId="24" borderId="9" xfId="73" applyNumberFormat="1" applyFont="1" applyFill="1" applyBorder="1" applyAlignment="1">
      <alignment horizontal="center" vertical="center"/>
    </xf>
    <xf numFmtId="37" fontId="36" fillId="24" borderId="9" xfId="42" applyNumberFormat="1" applyFont="1" applyFill="1" applyBorder="1" applyAlignment="1">
      <alignment horizontal="right" vertical="center"/>
    </xf>
    <xf numFmtId="9" fontId="36" fillId="24" borderId="9" xfId="73" applyNumberFormat="1" applyFont="1" applyFill="1" applyBorder="1" applyAlignment="1">
      <alignment horizontal="right" vertical="center"/>
    </xf>
    <xf numFmtId="172" fontId="36" fillId="24" borderId="9" xfId="42" applyNumberFormat="1" applyFont="1" applyFill="1" applyBorder="1" applyAlignment="1">
      <alignment horizontal="right" vertical="center"/>
    </xf>
    <xf numFmtId="172" fontId="36" fillId="24" borderId="0" xfId="42" applyNumberFormat="1" applyFont="1" applyFill="1" applyBorder="1" applyAlignment="1">
      <alignment horizontal="justify" vertical="center" wrapText="1"/>
    </xf>
    <xf numFmtId="172" fontId="43" fillId="24" borderId="0" xfId="42" applyNumberFormat="1" applyFont="1" applyFill="1" applyBorder="1" applyAlignment="1">
      <alignment horizontal="right" vertical="center"/>
    </xf>
    <xf numFmtId="37" fontId="40" fillId="24" borderId="0" xfId="42" applyNumberFormat="1" applyFont="1" applyFill="1" applyBorder="1" applyAlignment="1">
      <alignment horizontal="right" vertical="center"/>
    </xf>
    <xf numFmtId="0" fontId="44" fillId="24" borderId="0" xfId="0" applyFont="1" applyFill="1" applyBorder="1" applyAlignment="1">
      <alignment horizontal="left" vertical="center"/>
    </xf>
    <xf numFmtId="37" fontId="44" fillId="24" borderId="0" xfId="42" applyNumberFormat="1" applyFont="1" applyFill="1" applyBorder="1" applyAlignment="1">
      <alignment horizontal="right" vertical="center"/>
    </xf>
    <xf numFmtId="37" fontId="43" fillId="24" borderId="0" xfId="42" applyNumberFormat="1" applyFont="1" applyFill="1" applyBorder="1" applyAlignment="1">
      <alignment horizontal="right" vertical="center"/>
    </xf>
    <xf numFmtId="37" fontId="44" fillId="24" borderId="0" xfId="0" applyNumberFormat="1" applyFont="1" applyFill="1" applyBorder="1" applyAlignment="1">
      <alignment vertical="center"/>
    </xf>
    <xf numFmtId="172" fontId="40" fillId="24" borderId="10" xfId="42" applyNumberFormat="1" applyFont="1" applyFill="1" applyBorder="1" applyAlignment="1">
      <alignment horizontal="right" vertical="center"/>
    </xf>
    <xf numFmtId="0" fontId="36" fillId="24" borderId="0" xfId="70" applyFont="1" applyFill="1" applyBorder="1" applyAlignment="1">
      <alignment horizontal="left" vertical="center"/>
      <protection/>
    </xf>
    <xf numFmtId="0" fontId="35" fillId="24" borderId="0" xfId="0" applyFont="1" applyFill="1" applyBorder="1" applyAlignment="1">
      <alignment horizontal="left" vertical="center" wrapText="1"/>
    </xf>
    <xf numFmtId="37" fontId="35" fillId="24" borderId="0" xfId="0" applyNumberFormat="1" applyFont="1" applyFill="1" applyBorder="1" applyAlignment="1">
      <alignment horizontal="justify" vertical="center" wrapText="1"/>
    </xf>
    <xf numFmtId="0" fontId="36" fillId="24" borderId="0" xfId="0" applyFont="1" applyFill="1" applyBorder="1" applyAlignment="1">
      <alignment vertical="center"/>
    </xf>
    <xf numFmtId="37" fontId="36" fillId="24" borderId="0" xfId="42" applyNumberFormat="1" applyFont="1" applyFill="1" applyBorder="1" applyAlignment="1">
      <alignment vertical="center"/>
    </xf>
    <xf numFmtId="172" fontId="35" fillId="24" borderId="10" xfId="42" applyNumberFormat="1" applyFont="1" applyFill="1" applyBorder="1" applyAlignment="1">
      <alignment horizontal="right" vertical="center"/>
    </xf>
    <xf numFmtId="0" fontId="35" fillId="24" borderId="0" xfId="66" applyFont="1" applyFill="1" applyBorder="1" applyAlignment="1">
      <alignment/>
      <protection/>
    </xf>
    <xf numFmtId="0" fontId="35" fillId="24" borderId="0" xfId="66" applyFont="1" applyFill="1" applyBorder="1" applyAlignment="1" quotePrefix="1">
      <alignment horizontal="left"/>
      <protection/>
    </xf>
    <xf numFmtId="0" fontId="35" fillId="24" borderId="0" xfId="66" applyFont="1" applyFill="1" applyBorder="1" applyAlignment="1">
      <alignment horizontal="left"/>
      <protection/>
    </xf>
    <xf numFmtId="37" fontId="35" fillId="24" borderId="0" xfId="66" applyNumberFormat="1" applyFont="1" applyFill="1" applyBorder="1" applyAlignment="1">
      <alignment horizontal="left"/>
      <protection/>
    </xf>
    <xf numFmtId="0" fontId="36" fillId="24" borderId="0" xfId="66" applyFont="1" applyFill="1" applyBorder="1" applyAlignment="1">
      <alignment/>
      <protection/>
    </xf>
    <xf numFmtId="37" fontId="41" fillId="24" borderId="0" xfId="42" applyNumberFormat="1" applyFont="1" applyFill="1" applyBorder="1" applyAlignment="1">
      <alignment horizontal="left"/>
    </xf>
    <xf numFmtId="172" fontId="44" fillId="24" borderId="0" xfId="0" applyNumberFormat="1" applyFont="1" applyFill="1" applyBorder="1" applyAlignment="1">
      <alignment horizontal="right" vertical="center"/>
    </xf>
    <xf numFmtId="37" fontId="44" fillId="24" borderId="0" xfId="42" applyNumberFormat="1" applyFont="1" applyFill="1" applyBorder="1" applyAlignment="1">
      <alignment vertical="center"/>
    </xf>
    <xf numFmtId="37" fontId="41" fillId="24" borderId="0" xfId="42" applyNumberFormat="1" applyFont="1" applyFill="1" applyBorder="1" applyAlignment="1">
      <alignment horizontal="left" vertical="center"/>
    </xf>
    <xf numFmtId="37" fontId="44" fillId="24" borderId="0" xfId="42" applyNumberFormat="1" applyFont="1" applyFill="1" applyBorder="1" applyAlignment="1">
      <alignment horizontal="left" vertical="center"/>
    </xf>
    <xf numFmtId="172" fontId="44" fillId="24" borderId="9" xfId="42" applyNumberFormat="1" applyFont="1" applyFill="1" applyBorder="1" applyAlignment="1">
      <alignment horizontal="right" vertical="center"/>
    </xf>
    <xf numFmtId="172" fontId="44" fillId="24" borderId="0" xfId="42" applyNumberFormat="1" applyFont="1" applyFill="1" applyBorder="1" applyAlignment="1">
      <alignment horizontal="right" wrapText="1"/>
    </xf>
    <xf numFmtId="0" fontId="36" fillId="24" borderId="0" xfId="0" applyFont="1" applyFill="1" applyBorder="1" applyAlignment="1">
      <alignment horizontal="right" vertical="center"/>
    </xf>
    <xf numFmtId="0" fontId="44" fillId="24" borderId="0" xfId="0" applyNumberFormat="1" applyFont="1" applyFill="1" applyBorder="1" applyAlignment="1" quotePrefix="1">
      <alignment horizontal="left" vertical="center"/>
    </xf>
    <xf numFmtId="0" fontId="44" fillId="24" borderId="0" xfId="0" applyNumberFormat="1" applyFont="1" applyFill="1" applyBorder="1" applyAlignment="1">
      <alignment vertical="center"/>
    </xf>
    <xf numFmtId="0" fontId="44" fillId="24" borderId="0" xfId="0" applyNumberFormat="1" applyFont="1" applyFill="1" applyBorder="1" applyAlignment="1">
      <alignment horizontal="left" vertical="center"/>
    </xf>
    <xf numFmtId="0" fontId="44" fillId="24" borderId="0" xfId="42" applyNumberFormat="1" applyFont="1" applyFill="1" applyBorder="1" applyAlignment="1">
      <alignment horizontal="left" vertical="center"/>
    </xf>
    <xf numFmtId="0" fontId="44" fillId="24" borderId="0" xfId="0" applyNumberFormat="1" applyFont="1" applyFill="1" applyBorder="1" applyAlignment="1">
      <alignment horizontal="right" vertical="center"/>
    </xf>
    <xf numFmtId="37" fontId="41" fillId="24" borderId="0" xfId="42" applyNumberFormat="1" applyFont="1" applyFill="1" applyBorder="1" applyAlignment="1">
      <alignment vertical="center" wrapText="1"/>
    </xf>
    <xf numFmtId="0" fontId="44" fillId="24" borderId="0" xfId="70" applyFont="1" applyFill="1" applyBorder="1" applyAlignment="1" quotePrefix="1">
      <alignment horizontal="left" vertical="center"/>
      <protection/>
    </xf>
    <xf numFmtId="0" fontId="41" fillId="24" borderId="0" xfId="0" applyFont="1" applyFill="1" applyBorder="1" applyAlignment="1" quotePrefix="1">
      <alignment horizontal="left" vertical="center"/>
    </xf>
    <xf numFmtId="172" fontId="41" fillId="24" borderId="0" xfId="42" applyNumberFormat="1" applyFont="1" applyFill="1" applyBorder="1" applyAlignment="1" quotePrefix="1">
      <alignment horizontal="right" vertical="center"/>
    </xf>
    <xf numFmtId="172" fontId="44" fillId="24" borderId="0" xfId="0" applyNumberFormat="1" applyFont="1" applyFill="1" applyBorder="1" applyAlignment="1">
      <alignment vertical="center"/>
    </xf>
    <xf numFmtId="0" fontId="44" fillId="24" borderId="0" xfId="0" applyFont="1" applyFill="1" applyBorder="1" applyAlignment="1">
      <alignment horizontal="right" vertical="center" wrapText="1"/>
    </xf>
    <xf numFmtId="172" fontId="44" fillId="24" borderId="0" xfId="42" applyNumberFormat="1" applyFont="1" applyFill="1" applyBorder="1" applyAlignment="1">
      <alignment vertical="center" wrapText="1"/>
    </xf>
    <xf numFmtId="0" fontId="44" fillId="24" borderId="0" xfId="0" applyFont="1" applyFill="1" applyBorder="1" applyAlignment="1">
      <alignment vertical="center" wrapText="1"/>
    </xf>
    <xf numFmtId="0" fontId="35" fillId="24" borderId="0" xfId="0" applyFont="1" applyFill="1" applyBorder="1" applyAlignment="1" quotePrefix="1">
      <alignment horizontal="left" vertical="center"/>
    </xf>
    <xf numFmtId="172" fontId="35" fillId="24" borderId="0" xfId="42" applyNumberFormat="1" applyFont="1" applyFill="1" applyBorder="1" applyAlignment="1">
      <alignment horizontal="left" vertical="center"/>
    </xf>
    <xf numFmtId="0" fontId="36" fillId="24" borderId="0" xfId="0" applyFont="1" applyFill="1" applyBorder="1" applyAlignment="1">
      <alignment horizontal="right"/>
    </xf>
    <xf numFmtId="0" fontId="35" fillId="24" borderId="0" xfId="0" applyFont="1" applyFill="1" applyAlignment="1">
      <alignment/>
    </xf>
    <xf numFmtId="0" fontId="51" fillId="24" borderId="0" xfId="0" applyFont="1" applyFill="1" applyAlignment="1">
      <alignment wrapText="1"/>
    </xf>
    <xf numFmtId="37" fontId="51" fillId="24" borderId="0" xfId="0" applyNumberFormat="1" applyFont="1" applyFill="1" applyAlignment="1">
      <alignment wrapText="1"/>
    </xf>
    <xf numFmtId="0" fontId="42" fillId="24" borderId="0" xfId="0" applyFont="1" applyFill="1" applyBorder="1" applyAlignment="1">
      <alignment vertical="center"/>
    </xf>
    <xf numFmtId="0" fontId="38" fillId="24" borderId="0" xfId="0" applyFont="1" applyFill="1" applyAlignment="1">
      <alignment/>
    </xf>
    <xf numFmtId="0" fontId="38" fillId="24" borderId="0" xfId="0" applyFont="1" applyFill="1" applyAlignment="1" quotePrefix="1">
      <alignment/>
    </xf>
    <xf numFmtId="0" fontId="52" fillId="24" borderId="0" xfId="0" applyFont="1" applyFill="1" applyAlignment="1">
      <alignment wrapText="1"/>
    </xf>
    <xf numFmtId="37" fontId="52" fillId="24" borderId="0" xfId="0" applyNumberFormat="1" applyFont="1" applyFill="1" applyAlignment="1">
      <alignment wrapText="1"/>
    </xf>
    <xf numFmtId="0" fontId="43" fillId="24" borderId="0" xfId="0" applyFont="1" applyFill="1" applyBorder="1" applyAlignment="1">
      <alignment horizontal="right" vertical="center"/>
    </xf>
    <xf numFmtId="172" fontId="43" fillId="24" borderId="0" xfId="42" applyNumberFormat="1" applyFont="1" applyFill="1" applyBorder="1" applyAlignment="1">
      <alignment vertical="center"/>
    </xf>
    <xf numFmtId="0" fontId="43" fillId="24" borderId="0" xfId="0" applyFont="1" applyFill="1" applyBorder="1" applyAlignment="1">
      <alignment vertical="center"/>
    </xf>
    <xf numFmtId="172" fontId="43" fillId="24" borderId="0" xfId="42" applyNumberFormat="1" applyFont="1" applyFill="1" applyBorder="1" applyAlignment="1">
      <alignment horizontal="center" vertical="center"/>
    </xf>
    <xf numFmtId="172" fontId="43" fillId="24" borderId="0" xfId="0" applyNumberFormat="1" applyFont="1" applyFill="1" applyBorder="1" applyAlignment="1">
      <alignment vertical="center"/>
    </xf>
    <xf numFmtId="0" fontId="7" fillId="24" borderId="0" xfId="0" applyFont="1" applyFill="1" applyAlignment="1">
      <alignment wrapText="1"/>
    </xf>
    <xf numFmtId="37" fontId="7" fillId="24" borderId="0" xfId="0" applyNumberFormat="1" applyFont="1" applyFill="1" applyAlignment="1">
      <alignment wrapText="1"/>
    </xf>
    <xf numFmtId="172" fontId="41" fillId="24" borderId="0" xfId="0" applyNumberFormat="1" applyFont="1" applyFill="1" applyBorder="1" applyAlignment="1">
      <alignment vertical="center"/>
    </xf>
    <xf numFmtId="9" fontId="35" fillId="24" borderId="0" xfId="73" applyFont="1" applyFill="1" applyBorder="1" applyAlignment="1">
      <alignment horizontal="right" vertical="center"/>
    </xf>
    <xf numFmtId="172" fontId="36" fillId="24" borderId="8" xfId="42" applyNumberFormat="1" applyFont="1" applyFill="1" applyBorder="1" applyAlignment="1">
      <alignment horizontal="right" vertical="center"/>
    </xf>
    <xf numFmtId="37" fontId="36" fillId="24" borderId="0" xfId="42" applyNumberFormat="1" applyFont="1" applyFill="1" applyBorder="1" applyAlignment="1">
      <alignment horizontal="left" vertical="center"/>
    </xf>
    <xf numFmtId="0" fontId="38" fillId="24" borderId="0" xfId="0" applyFont="1" applyFill="1" applyAlignment="1">
      <alignment horizontal="right"/>
    </xf>
    <xf numFmtId="0" fontId="35" fillId="24" borderId="0" xfId="0" applyFont="1" applyFill="1" applyAlignment="1">
      <alignment horizontal="justify"/>
    </xf>
    <xf numFmtId="37" fontId="35" fillId="24" borderId="0" xfId="0" applyNumberFormat="1" applyFont="1" applyFill="1" applyAlignment="1">
      <alignment horizontal="justify"/>
    </xf>
    <xf numFmtId="0" fontId="36" fillId="24" borderId="0" xfId="0" applyFont="1" applyFill="1" applyAlignment="1">
      <alignment horizontal="right"/>
    </xf>
    <xf numFmtId="0" fontId="38" fillId="24" borderId="0" xfId="0" applyFont="1" applyFill="1" applyAlignment="1">
      <alignment horizontal="justify"/>
    </xf>
    <xf numFmtId="37" fontId="38" fillId="24" borderId="0" xfId="0" applyNumberFormat="1" applyFont="1" applyFill="1" applyAlignment="1">
      <alignment horizontal="justify"/>
    </xf>
    <xf numFmtId="0" fontId="42" fillId="24" borderId="0" xfId="0" applyFont="1" applyFill="1" applyAlignment="1">
      <alignment horizontal="right"/>
    </xf>
    <xf numFmtId="43" fontId="35" fillId="24" borderId="10" xfId="42" applyNumberFormat="1" applyFont="1" applyFill="1" applyBorder="1" applyAlignment="1">
      <alignment horizontal="right" vertical="center"/>
    </xf>
    <xf numFmtId="172" fontId="36" fillId="24" borderId="0" xfId="42" applyNumberFormat="1" applyFont="1" applyFill="1" applyBorder="1" applyAlignment="1">
      <alignment horizontal="left"/>
    </xf>
    <xf numFmtId="172" fontId="36" fillId="24" borderId="0" xfId="42" applyNumberFormat="1" applyFont="1" applyFill="1" applyAlignment="1">
      <alignment/>
    </xf>
    <xf numFmtId="172" fontId="36" fillId="24" borderId="0" xfId="42" applyNumberFormat="1" applyFont="1" applyFill="1" applyBorder="1" applyAlignment="1">
      <alignment/>
    </xf>
    <xf numFmtId="172" fontId="35" fillId="24" borderId="0" xfId="42" applyNumberFormat="1" applyFont="1" applyFill="1" applyBorder="1" applyAlignment="1">
      <alignment horizontal="left"/>
    </xf>
    <xf numFmtId="37" fontId="36" fillId="24" borderId="0" xfId="66" applyNumberFormat="1" applyFont="1" applyFill="1" applyBorder="1" applyAlignment="1">
      <alignment horizontal="left"/>
      <protection/>
    </xf>
    <xf numFmtId="37" fontId="36" fillId="24" borderId="8" xfId="66" applyNumberFormat="1" applyFont="1" applyFill="1" applyBorder="1" applyAlignment="1">
      <alignment/>
      <protection/>
    </xf>
    <xf numFmtId="0" fontId="35" fillId="24" borderId="8" xfId="66" applyFont="1" applyFill="1" applyBorder="1" applyAlignment="1">
      <alignment/>
      <protection/>
    </xf>
    <xf numFmtId="172" fontId="35" fillId="24" borderId="8" xfId="42" applyNumberFormat="1" applyFont="1" applyFill="1" applyBorder="1" applyAlignment="1">
      <alignment horizontal="right"/>
    </xf>
    <xf numFmtId="0" fontId="42" fillId="24" borderId="0" xfId="66" applyFont="1" applyFill="1" applyBorder="1" applyAlignment="1">
      <alignment/>
      <protection/>
    </xf>
    <xf numFmtId="0" fontId="36" fillId="24" borderId="0" xfId="74" applyFont="1" applyFill="1" applyBorder="1" applyAlignment="1" quotePrefix="1">
      <alignment vertical="center"/>
      <protection/>
    </xf>
    <xf numFmtId="0" fontId="38" fillId="24" borderId="0" xfId="70" applyFont="1" applyFill="1" applyBorder="1" applyAlignment="1" quotePrefix="1">
      <alignment horizontal="left" vertical="center"/>
      <protection/>
    </xf>
    <xf numFmtId="0" fontId="38" fillId="24" borderId="0" xfId="66" applyFont="1" applyFill="1" applyBorder="1" applyAlignment="1">
      <alignment horizontal="left" vertical="center"/>
      <protection/>
    </xf>
    <xf numFmtId="3" fontId="38" fillId="24" borderId="0" xfId="66" applyNumberFormat="1" applyFont="1" applyFill="1" applyBorder="1" applyAlignment="1">
      <alignment vertical="center"/>
      <protection/>
    </xf>
    <xf numFmtId="172" fontId="38" fillId="24" borderId="0" xfId="42" applyNumberFormat="1" applyFont="1" applyFill="1" applyBorder="1" applyAlignment="1" quotePrefix="1">
      <alignment horizontal="right" vertical="center"/>
    </xf>
    <xf numFmtId="0" fontId="38" fillId="24" borderId="0" xfId="66" applyFont="1" applyFill="1" applyBorder="1" applyAlignment="1">
      <alignment vertical="center"/>
      <protection/>
    </xf>
    <xf numFmtId="0" fontId="36" fillId="24" borderId="0" xfId="74" applyFont="1" applyFill="1" applyBorder="1" applyAlignment="1">
      <alignment vertical="top"/>
      <protection/>
    </xf>
    <xf numFmtId="0" fontId="36" fillId="24" borderId="0" xfId="70" applyFont="1" applyFill="1" applyBorder="1" applyAlignment="1">
      <alignment horizontal="left" vertical="top"/>
      <protection/>
    </xf>
    <xf numFmtId="0" fontId="36" fillId="24" borderId="0" xfId="66" applyFont="1" applyFill="1" applyBorder="1" applyAlignment="1">
      <alignment vertical="top"/>
      <protection/>
    </xf>
    <xf numFmtId="3" fontId="36" fillId="24" borderId="0" xfId="66" applyNumberFormat="1" applyFont="1" applyFill="1" applyBorder="1" applyAlignment="1">
      <alignment vertical="top"/>
      <protection/>
    </xf>
    <xf numFmtId="172" fontId="36" fillId="24" borderId="0" xfId="42" applyNumberFormat="1" applyFont="1" applyFill="1" applyBorder="1" applyAlignment="1">
      <alignment vertical="top"/>
    </xf>
    <xf numFmtId="172" fontId="36" fillId="24" borderId="0" xfId="42" applyNumberFormat="1" applyFont="1" applyFill="1" applyBorder="1" applyAlignment="1">
      <alignment horizontal="right" vertical="top"/>
    </xf>
    <xf numFmtId="172" fontId="36" fillId="24" borderId="0" xfId="42" applyNumberFormat="1" applyFont="1" applyFill="1" applyBorder="1" applyAlignment="1" quotePrefix="1">
      <alignment horizontal="right" vertical="top"/>
    </xf>
    <xf numFmtId="41" fontId="36" fillId="24" borderId="8" xfId="70" applyNumberFormat="1" applyFont="1" applyFill="1" applyBorder="1" applyAlignment="1">
      <alignment horizontal="center" vertical="center" wrapText="1"/>
      <protection/>
    </xf>
    <xf numFmtId="172" fontId="36" fillId="24" borderId="8" xfId="42" applyNumberFormat="1" applyFont="1" applyFill="1" applyBorder="1" applyAlignment="1">
      <alignment horizontal="center" vertical="center" wrapText="1"/>
    </xf>
    <xf numFmtId="172" fontId="35" fillId="24" borderId="8" xfId="42" applyNumberFormat="1" applyFont="1" applyFill="1" applyBorder="1" applyAlignment="1">
      <alignment vertical="justify" wrapText="1"/>
    </xf>
    <xf numFmtId="172" fontId="36" fillId="24" borderId="10" xfId="42" applyNumberFormat="1" applyFont="1" applyFill="1" applyBorder="1" applyAlignment="1">
      <alignment/>
    </xf>
    <xf numFmtId="172" fontId="36" fillId="24" borderId="0" xfId="42" applyNumberFormat="1" applyFont="1" applyFill="1" applyBorder="1" applyAlignment="1" quotePrefix="1">
      <alignment horizontal="right"/>
    </xf>
    <xf numFmtId="172" fontId="36" fillId="24" borderId="11" xfId="42" applyNumberFormat="1" applyFont="1" applyFill="1" applyBorder="1" applyAlignment="1">
      <alignment vertical="center" wrapText="1"/>
    </xf>
    <xf numFmtId="172" fontId="36" fillId="24" borderId="0" xfId="66" applyNumberFormat="1" applyFont="1" applyFill="1" applyBorder="1" applyAlignment="1">
      <alignment/>
      <protection/>
    </xf>
    <xf numFmtId="172" fontId="35" fillId="24" borderId="0" xfId="42" applyNumberFormat="1" applyFont="1" applyFill="1" applyBorder="1" applyAlignment="1" quotePrefix="1">
      <alignment horizontal="left"/>
    </xf>
    <xf numFmtId="172" fontId="36" fillId="24" borderId="10" xfId="42" applyNumberFormat="1" applyFont="1" applyFill="1" applyBorder="1" applyAlignment="1">
      <alignment vertical="center"/>
    </xf>
    <xf numFmtId="0" fontId="54" fillId="24" borderId="0" xfId="74" applyFont="1" applyFill="1" applyBorder="1">
      <alignment/>
      <protection/>
    </xf>
    <xf numFmtId="172" fontId="54" fillId="24" borderId="0" xfId="74" applyNumberFormat="1" applyFont="1" applyFill="1" applyBorder="1">
      <alignment/>
      <protection/>
    </xf>
    <xf numFmtId="0" fontId="35" fillId="24" borderId="0" xfId="74" applyFont="1" applyFill="1" applyBorder="1">
      <alignment/>
      <protection/>
    </xf>
    <xf numFmtId="0" fontId="29" fillId="24" borderId="0" xfId="69" applyFont="1" applyFill="1" applyAlignment="1">
      <alignment horizontal="center"/>
      <protection/>
    </xf>
    <xf numFmtId="0" fontId="30" fillId="24" borderId="0" xfId="69" applyFont="1" applyFill="1" applyAlignment="1">
      <alignment horizontal="center" vertical="center" wrapText="1"/>
      <protection/>
    </xf>
    <xf numFmtId="0" fontId="32" fillId="24" borderId="0" xfId="69" applyFont="1" applyFill="1" applyAlignment="1">
      <alignment horizontal="center" vertical="center" wrapText="1"/>
      <protection/>
    </xf>
    <xf numFmtId="172" fontId="38" fillId="24" borderId="0" xfId="42" applyNumberFormat="1" applyFont="1" applyFill="1" applyBorder="1" applyAlignment="1">
      <alignment horizontal="right"/>
    </xf>
    <xf numFmtId="172" fontId="38" fillId="24" borderId="8" xfId="42" applyNumberFormat="1" applyFont="1" applyFill="1" applyBorder="1" applyAlignment="1">
      <alignment horizontal="right"/>
    </xf>
    <xf numFmtId="41" fontId="36" fillId="24" borderId="0" xfId="0" applyNumberFormat="1" applyFont="1" applyFill="1" applyBorder="1" applyAlignment="1">
      <alignment horizontal="center" vertical="center"/>
    </xf>
    <xf numFmtId="172" fontId="36" fillId="24" borderId="0" xfId="42" applyNumberFormat="1" applyFont="1" applyFill="1" applyBorder="1" applyAlignment="1">
      <alignment horizontal="center" vertical="center"/>
    </xf>
    <xf numFmtId="172" fontId="40" fillId="24" borderId="0" xfId="42" applyNumberFormat="1" applyFont="1" applyFill="1" applyBorder="1" applyAlignment="1">
      <alignment horizontal="center" vertical="center"/>
    </xf>
    <xf numFmtId="172" fontId="38" fillId="24" borderId="0" xfId="42" applyNumberFormat="1" applyFont="1" applyFill="1" applyBorder="1" applyAlignment="1">
      <alignment horizontal="center" vertical="center"/>
    </xf>
    <xf numFmtId="172" fontId="36" fillId="24" borderId="0" xfId="42" applyNumberFormat="1" applyFont="1" applyFill="1" applyBorder="1" applyAlignment="1">
      <alignment horizontal="center" vertical="center" wrapText="1"/>
    </xf>
    <xf numFmtId="3" fontId="36" fillId="24" borderId="0" xfId="0" applyNumberFormat="1" applyFont="1" applyFill="1" applyBorder="1" applyAlignment="1">
      <alignment horizontal="center"/>
    </xf>
    <xf numFmtId="172" fontId="36" fillId="24" borderId="8" xfId="42" applyNumberFormat="1" applyFont="1" applyFill="1" applyBorder="1" applyAlignment="1">
      <alignment horizontal="right"/>
    </xf>
    <xf numFmtId="172" fontId="36" fillId="24" borderId="0" xfId="42" applyNumberFormat="1" applyFont="1" applyFill="1" applyBorder="1" applyAlignment="1">
      <alignment horizontal="center"/>
    </xf>
    <xf numFmtId="3" fontId="36" fillId="24" borderId="0" xfId="0" applyNumberFormat="1" applyFont="1" applyFill="1" applyBorder="1" applyAlignment="1">
      <alignment horizontal="center" wrapText="1"/>
    </xf>
    <xf numFmtId="0" fontId="30" fillId="0" borderId="0" xfId="0" applyFont="1" applyAlignment="1">
      <alignment horizontal="center" wrapText="1"/>
    </xf>
    <xf numFmtId="0" fontId="35" fillId="24" borderId="0" xfId="0" applyFont="1" applyFill="1" applyBorder="1" applyAlignment="1">
      <alignment vertical="center" wrapText="1"/>
    </xf>
    <xf numFmtId="0" fontId="41" fillId="24" borderId="0" xfId="0" applyFont="1" applyFill="1" applyBorder="1" applyAlignment="1" quotePrefix="1">
      <alignment horizontal="left" wrapText="1"/>
    </xf>
    <xf numFmtId="0" fontId="41" fillId="24" borderId="0" xfId="74" applyFont="1" applyFill="1" applyBorder="1" applyAlignment="1">
      <alignment horizontal="justify" wrapText="1"/>
      <protection/>
    </xf>
    <xf numFmtId="0" fontId="41" fillId="24" borderId="0" xfId="0" applyFont="1" applyFill="1" applyBorder="1" applyAlignment="1">
      <alignment vertical="center" wrapText="1"/>
    </xf>
    <xf numFmtId="0" fontId="0" fillId="0" borderId="0" xfId="0" applyAlignment="1">
      <alignment vertical="center" wrapText="1"/>
    </xf>
    <xf numFmtId="0" fontId="35" fillId="24" borderId="0" xfId="74" applyFont="1" applyFill="1" applyAlignment="1" quotePrefix="1">
      <alignment horizontal="justify" wrapText="1"/>
      <protection/>
    </xf>
    <xf numFmtId="0" fontId="35" fillId="24" borderId="0" xfId="74" applyFont="1" applyFill="1" applyAlignment="1">
      <alignment horizontal="justify" wrapText="1"/>
      <protection/>
    </xf>
    <xf numFmtId="0" fontId="41" fillId="24" borderId="0" xfId="0" applyFont="1" applyFill="1" applyBorder="1" applyAlignment="1">
      <alignment horizontal="justify" wrapText="1"/>
    </xf>
    <xf numFmtId="44" fontId="44" fillId="24" borderId="8" xfId="45" applyFont="1" applyFill="1" applyBorder="1" applyAlignment="1" quotePrefix="1">
      <alignment horizontal="center"/>
    </xf>
    <xf numFmtId="44" fontId="44" fillId="24" borderId="8" xfId="45" applyFont="1" applyFill="1" applyBorder="1" applyAlignment="1">
      <alignment horizontal="center"/>
    </xf>
    <xf numFmtId="0" fontId="41" fillId="24" borderId="0" xfId="74" applyFont="1" applyFill="1" applyBorder="1" applyAlignment="1">
      <alignment horizontal="justify" vertical="center" wrapText="1"/>
      <protection/>
    </xf>
    <xf numFmtId="172" fontId="44" fillId="24" borderId="8" xfId="42" applyNumberFormat="1" applyFont="1" applyFill="1" applyBorder="1" applyAlignment="1" quotePrefix="1">
      <alignment horizontal="right"/>
    </xf>
    <xf numFmtId="172" fontId="44" fillId="24" borderId="8" xfId="42" applyNumberFormat="1" applyFont="1" applyFill="1" applyBorder="1" applyAlignment="1">
      <alignment horizontal="right"/>
    </xf>
    <xf numFmtId="0" fontId="35" fillId="24" borderId="0" xfId="66" applyFont="1" applyFill="1" applyAlignment="1" quotePrefix="1">
      <alignment horizontal="left" wrapText="1"/>
      <protection/>
    </xf>
    <xf numFmtId="0" fontId="36" fillId="24" borderId="0" xfId="0" applyFont="1" applyFill="1" applyAlignment="1">
      <alignment horizontal="left"/>
    </xf>
    <xf numFmtId="0" fontId="44" fillId="24" borderId="0" xfId="0" applyFont="1" applyFill="1" applyBorder="1" applyAlignment="1">
      <alignment horizontal="justify" wrapText="1"/>
    </xf>
    <xf numFmtId="0" fontId="38" fillId="24" borderId="0" xfId="0" applyFont="1" applyFill="1" applyBorder="1" applyAlignment="1">
      <alignment horizontal="justify" wrapText="1"/>
    </xf>
    <xf numFmtId="0" fontId="0" fillId="24" borderId="0" xfId="0" applyFont="1" applyFill="1" applyAlignment="1">
      <alignment horizontal="justify" wrapText="1"/>
    </xf>
    <xf numFmtId="0" fontId="40" fillId="24" borderId="0" xfId="0" applyFont="1" applyFill="1" applyBorder="1" applyAlignment="1">
      <alignment wrapText="1"/>
    </xf>
    <xf numFmtId="0" fontId="0" fillId="24" borderId="0" xfId="0" applyFill="1" applyAlignment="1">
      <alignment wrapText="1"/>
    </xf>
    <xf numFmtId="3" fontId="41" fillId="24" borderId="0" xfId="74" applyNumberFormat="1" applyFont="1" applyFill="1" applyBorder="1" applyAlignment="1">
      <alignment horizontal="justify" wrapText="1"/>
      <protection/>
    </xf>
    <xf numFmtId="172" fontId="44" fillId="24" borderId="0" xfId="42" applyNumberFormat="1" applyFont="1" applyFill="1" applyBorder="1" applyAlignment="1">
      <alignment horizontal="center" vertical="center"/>
    </xf>
    <xf numFmtId="172" fontId="46" fillId="24" borderId="0" xfId="42" applyNumberFormat="1" applyFont="1" applyFill="1" applyBorder="1" applyAlignment="1">
      <alignment horizontal="center"/>
    </xf>
    <xf numFmtId="172" fontId="44" fillId="24" borderId="0" xfId="42" applyNumberFormat="1" applyFont="1" applyFill="1" applyBorder="1" applyAlignment="1">
      <alignment horizontal="center"/>
    </xf>
    <xf numFmtId="3" fontId="35" fillId="24" borderId="0" xfId="42" applyNumberFormat="1" applyFont="1" applyFill="1" applyBorder="1" applyAlignment="1" quotePrefix="1">
      <alignment horizontal="justify" wrapText="1"/>
    </xf>
    <xf numFmtId="0" fontId="35" fillId="24" borderId="0" xfId="0" applyFont="1" applyFill="1" applyBorder="1" applyAlignment="1">
      <alignment horizontal="justify" wrapText="1"/>
    </xf>
    <xf numFmtId="0" fontId="35" fillId="24" borderId="0" xfId="0" applyFont="1" applyFill="1" applyBorder="1" applyAlignment="1">
      <alignment horizontal="justify" vertical="center" wrapText="1"/>
    </xf>
    <xf numFmtId="0" fontId="38" fillId="24" borderId="0" xfId="0" applyFont="1" applyFill="1" applyBorder="1" applyAlignment="1" quotePrefix="1">
      <alignment horizontal="justify" vertical="center" wrapText="1"/>
    </xf>
    <xf numFmtId="0" fontId="38" fillId="24" borderId="0" xfId="0" applyFont="1" applyFill="1" applyBorder="1" applyAlignment="1">
      <alignment horizontal="justify" vertical="center" wrapText="1"/>
    </xf>
    <xf numFmtId="0" fontId="38" fillId="24" borderId="0" xfId="0" applyFont="1" applyFill="1" applyBorder="1" applyAlignment="1">
      <alignment horizontal="justify" vertical="center"/>
    </xf>
    <xf numFmtId="0" fontId="38" fillId="24" borderId="0" xfId="74" applyFont="1" applyFill="1" applyBorder="1" applyAlignment="1">
      <alignment horizontal="justify" wrapText="1"/>
      <protection/>
    </xf>
    <xf numFmtId="0" fontId="35" fillId="24" borderId="0" xfId="0" applyFont="1" applyFill="1" applyBorder="1" applyAlignment="1">
      <alignment horizontal="justify" vertical="center"/>
    </xf>
    <xf numFmtId="0" fontId="41" fillId="24" borderId="0" xfId="0" applyFont="1" applyFill="1" applyBorder="1" applyAlignment="1">
      <alignment horizontal="justify" vertical="center" wrapText="1"/>
    </xf>
    <xf numFmtId="3" fontId="35" fillId="24" borderId="0" xfId="66" applyNumberFormat="1" applyFont="1" applyFill="1" applyAlignment="1">
      <alignment horizontal="justify" wrapText="1"/>
      <protection/>
    </xf>
    <xf numFmtId="0" fontId="35" fillId="24" borderId="0" xfId="66" applyFont="1" applyFill="1" applyAlignment="1">
      <alignment horizontal="justify" wrapText="1"/>
      <protection/>
    </xf>
    <xf numFmtId="0" fontId="1" fillId="24" borderId="0" xfId="74" applyFont="1" applyFill="1" applyAlignment="1">
      <alignment horizontal="justify" wrapText="1"/>
      <protection/>
    </xf>
    <xf numFmtId="0" fontId="44" fillId="24" borderId="0" xfId="0" applyFont="1" applyFill="1" applyBorder="1" applyAlignment="1">
      <alignment horizontal="left" wrapText="1"/>
    </xf>
    <xf numFmtId="37" fontId="36" fillId="24" borderId="8" xfId="66" applyNumberFormat="1" applyFont="1" applyFill="1" applyBorder="1" applyAlignment="1">
      <alignment horizontal="left" vertical="center"/>
      <protection/>
    </xf>
    <xf numFmtId="0" fontId="41" fillId="24" borderId="0" xfId="0" applyFont="1" applyFill="1" applyBorder="1" applyAlignment="1">
      <alignment horizontal="left" wrapText="1"/>
    </xf>
    <xf numFmtId="172" fontId="36" fillId="24" borderId="0" xfId="42" applyNumberFormat="1" applyFont="1" applyFill="1" applyBorder="1" applyAlignment="1">
      <alignment horizontal="right" vertical="center"/>
    </xf>
    <xf numFmtId="3" fontId="41" fillId="24" borderId="0" xfId="0" applyNumberFormat="1" applyFont="1" applyFill="1" applyBorder="1" applyAlignment="1">
      <alignment horizontal="justify" wrapText="1"/>
    </xf>
    <xf numFmtId="0" fontId="44" fillId="24" borderId="0" xfId="70" applyFont="1" applyFill="1" applyBorder="1" applyAlignment="1">
      <alignment horizontal="center" vertical="center" wrapText="1"/>
      <protection/>
    </xf>
    <xf numFmtId="0" fontId="49" fillId="24" borderId="0" xfId="42" applyNumberFormat="1" applyFont="1" applyFill="1" applyBorder="1" applyAlignment="1" quotePrefix="1">
      <alignment horizontal="left" wrapText="1"/>
    </xf>
    <xf numFmtId="0" fontId="38" fillId="24" borderId="0" xfId="42" applyNumberFormat="1" applyFont="1" applyFill="1" applyBorder="1" applyAlignment="1" quotePrefix="1">
      <alignment horizontal="left" wrapText="1"/>
    </xf>
    <xf numFmtId="0" fontId="38" fillId="24" borderId="0" xfId="0" applyFont="1" applyFill="1" applyBorder="1" applyAlignment="1">
      <alignment horizontal="left" vertical="center" wrapText="1"/>
    </xf>
    <xf numFmtId="172" fontId="36" fillId="24" borderId="0" xfId="42" applyNumberFormat="1" applyFont="1" applyFill="1" applyBorder="1" applyAlignment="1">
      <alignment horizontal="justify" wrapText="1"/>
    </xf>
    <xf numFmtId="0" fontId="35" fillId="24" borderId="0" xfId="0" applyFont="1" applyFill="1" applyAlignment="1">
      <alignment horizontal="justify" wrapText="1"/>
    </xf>
    <xf numFmtId="0" fontId="36" fillId="24" borderId="0" xfId="0" applyFont="1" applyFill="1" applyAlignment="1">
      <alignment horizontal="justify" wrapText="1"/>
    </xf>
    <xf numFmtId="172" fontId="40" fillId="24" borderId="0" xfId="42" applyNumberFormat="1" applyFont="1" applyFill="1" applyBorder="1" applyAlignment="1">
      <alignment horizontal="right" vertical="center"/>
    </xf>
    <xf numFmtId="172" fontId="44" fillId="24" borderId="0" xfId="42" applyNumberFormat="1" applyFont="1" applyFill="1" applyBorder="1" applyAlignment="1">
      <alignment horizontal="right"/>
    </xf>
    <xf numFmtId="0" fontId="35" fillId="24" borderId="0" xfId="0" applyFont="1" applyFill="1" applyBorder="1" applyAlignment="1">
      <alignment horizontal="left" vertical="center" wrapText="1"/>
    </xf>
    <xf numFmtId="0" fontId="44" fillId="24" borderId="0" xfId="0" applyFont="1" applyFill="1" applyBorder="1" applyAlignment="1">
      <alignment horizontal="center" vertical="center" wrapText="1"/>
    </xf>
    <xf numFmtId="0" fontId="44" fillId="24" borderId="0" xfId="0" applyFont="1" applyFill="1" applyBorder="1" applyAlignment="1">
      <alignment vertical="center" wrapText="1"/>
    </xf>
    <xf numFmtId="0" fontId="35" fillId="24" borderId="0" xfId="42" applyNumberFormat="1" applyFont="1" applyFill="1" applyBorder="1" applyAlignment="1">
      <alignment horizontal="left" wrapText="1"/>
    </xf>
    <xf numFmtId="0" fontId="0" fillId="0" borderId="0" xfId="0" applyAlignment="1">
      <alignment wrapText="1"/>
    </xf>
    <xf numFmtId="0" fontId="38" fillId="24" borderId="0" xfId="70" applyFont="1" applyFill="1" applyBorder="1" applyAlignment="1">
      <alignment horizontal="justify" vertical="center" wrapText="1"/>
      <protection/>
    </xf>
    <xf numFmtId="0" fontId="0" fillId="0" borderId="0" xfId="0" applyAlignment="1">
      <alignment horizontal="justify" vertical="center" wrapText="1"/>
    </xf>
    <xf numFmtId="37" fontId="44" fillId="24" borderId="0" xfId="42" applyNumberFormat="1" applyFont="1" applyFill="1" applyBorder="1" applyAlignment="1">
      <alignment horizontal="center" vertical="center" wrapText="1"/>
    </xf>
    <xf numFmtId="0" fontId="30" fillId="0" borderId="0" xfId="0" applyFont="1" applyAlignment="1">
      <alignment horizontal="center" vertical="center" wrapText="1"/>
    </xf>
    <xf numFmtId="3" fontId="35" fillId="24" borderId="0" xfId="42" applyNumberFormat="1" applyFont="1" applyFill="1" applyBorder="1" applyAlignment="1" quotePrefix="1">
      <alignment horizontal="justify" vertical="center" wrapText="1"/>
    </xf>
    <xf numFmtId="3" fontId="44" fillId="24" borderId="0" xfId="42" applyNumberFormat="1" applyFont="1" applyFill="1" applyBorder="1" applyAlignment="1">
      <alignment wrapText="1"/>
    </xf>
    <xf numFmtId="172" fontId="38" fillId="24" borderId="0" xfId="42" applyNumberFormat="1" applyFont="1" applyFill="1" applyBorder="1" applyAlignment="1">
      <alignment vertical="center" wrapText="1"/>
    </xf>
    <xf numFmtId="0" fontId="0" fillId="0" borderId="0" xfId="0" applyAlignment="1">
      <alignment horizontal="center" vertical="center" wrapText="1"/>
    </xf>
    <xf numFmtId="41" fontId="36" fillId="24" borderId="8" xfId="70" applyNumberFormat="1" applyFont="1" applyFill="1" applyBorder="1" applyAlignment="1">
      <alignment horizontal="center" vertical="center" wrapText="1"/>
      <protection/>
    </xf>
    <xf numFmtId="172" fontId="36" fillId="24" borderId="11" xfId="42" applyNumberFormat="1" applyFont="1" applyFill="1" applyBorder="1" applyAlignment="1">
      <alignment horizontal="left" vertical="center" wrapText="1"/>
    </xf>
    <xf numFmtId="0" fontId="36" fillId="0" borderId="12" xfId="66" applyFont="1" applyBorder="1" applyAlignment="1">
      <alignment horizontal="right" vertical="center"/>
      <protection/>
    </xf>
    <xf numFmtId="0" fontId="56" fillId="0" borderId="0" xfId="63" applyFont="1">
      <alignment/>
      <protection/>
    </xf>
    <xf numFmtId="0" fontId="55" fillId="0" borderId="0" xfId="64" applyNumberFormat="1" applyFont="1" applyAlignment="1">
      <alignment/>
      <protection/>
    </xf>
    <xf numFmtId="0" fontId="56" fillId="0" borderId="0" xfId="64" applyFont="1">
      <alignment/>
      <protection/>
    </xf>
    <xf numFmtId="172" fontId="55" fillId="0" borderId="0" xfId="42" applyNumberFormat="1" applyFont="1" applyAlignment="1">
      <alignment horizontal="center"/>
    </xf>
    <xf numFmtId="172" fontId="56" fillId="0" borderId="0" xfId="42" applyNumberFormat="1" applyFont="1" applyAlignment="1">
      <alignment horizontal="center"/>
    </xf>
    <xf numFmtId="0" fontId="58" fillId="0" borderId="0" xfId="63" applyFont="1">
      <alignment/>
      <protection/>
    </xf>
    <xf numFmtId="0" fontId="59" fillId="0" borderId="0" xfId="63" applyFont="1" applyAlignment="1">
      <alignment horizontal="center"/>
      <protection/>
    </xf>
    <xf numFmtId="0" fontId="60" fillId="0" borderId="0" xfId="63" applyFont="1" applyAlignment="1">
      <alignment horizontal="center"/>
      <protection/>
    </xf>
    <xf numFmtId="0" fontId="61" fillId="0" borderId="0" xfId="63" applyFont="1" applyAlignment="1">
      <alignment horizontal="right"/>
      <protection/>
    </xf>
    <xf numFmtId="0" fontId="61" fillId="0" borderId="0" xfId="63" applyFont="1" applyAlignment="1">
      <alignment/>
      <protection/>
    </xf>
    <xf numFmtId="0" fontId="55" fillId="0" borderId="0" xfId="63" applyFont="1" applyAlignment="1">
      <alignment/>
      <protection/>
    </xf>
    <xf numFmtId="0" fontId="55" fillId="0" borderId="13" xfId="63" applyFont="1" applyBorder="1" applyAlignment="1">
      <alignment/>
      <protection/>
    </xf>
    <xf numFmtId="0" fontId="62" fillId="0" borderId="0" xfId="63" applyFont="1">
      <alignment/>
      <protection/>
    </xf>
    <xf numFmtId="0" fontId="60" fillId="0" borderId="0" xfId="63" applyFont="1" applyAlignment="1">
      <alignment/>
      <protection/>
    </xf>
    <xf numFmtId="0" fontId="60" fillId="22" borderId="14" xfId="68" applyFont="1" applyFill="1" applyBorder="1" applyAlignment="1">
      <alignment horizontal="center" vertical="center"/>
      <protection/>
    </xf>
    <xf numFmtId="0" fontId="63" fillId="22" borderId="15" xfId="68" applyFont="1" applyFill="1" applyBorder="1" applyAlignment="1">
      <alignment horizontal="center" vertical="center" wrapText="1"/>
      <protection/>
    </xf>
    <xf numFmtId="0" fontId="63" fillId="22" borderId="16" xfId="68" applyFont="1" applyFill="1" applyBorder="1" applyAlignment="1">
      <alignment horizontal="center" vertical="center" wrapText="1"/>
      <protection/>
    </xf>
    <xf numFmtId="0" fontId="63" fillId="22" borderId="17" xfId="68" applyFont="1" applyFill="1" applyBorder="1" applyAlignment="1">
      <alignment horizontal="center" vertical="center" wrapText="1"/>
      <protection/>
    </xf>
    <xf numFmtId="0" fontId="60" fillId="22" borderId="18" xfId="68" applyFont="1" applyFill="1" applyBorder="1" applyAlignment="1">
      <alignment horizontal="center" vertical="center"/>
      <protection/>
    </xf>
    <xf numFmtId="0" fontId="63" fillId="22" borderId="19" xfId="68" applyFont="1" applyFill="1" applyBorder="1" applyAlignment="1">
      <alignment horizontal="center" vertical="center" wrapText="1"/>
      <protection/>
    </xf>
    <xf numFmtId="0" fontId="63" fillId="22" borderId="20" xfId="68" applyFont="1" applyFill="1" applyBorder="1" applyAlignment="1">
      <alignment horizontal="center" vertical="center" wrapText="1"/>
      <protection/>
    </xf>
    <xf numFmtId="0" fontId="55" fillId="22" borderId="21" xfId="63" applyFont="1" applyFill="1" applyBorder="1" applyAlignment="1">
      <alignment horizontal="center"/>
      <protection/>
    </xf>
    <xf numFmtId="0" fontId="55" fillId="22" borderId="22" xfId="63" applyFont="1" applyFill="1" applyBorder="1" applyAlignment="1">
      <alignment horizontal="center"/>
      <protection/>
    </xf>
    <xf numFmtId="180" fontId="55" fillId="22" borderId="23" xfId="63" applyNumberFormat="1" applyFont="1" applyFill="1" applyBorder="1" applyAlignment="1">
      <alignment horizontal="center"/>
      <protection/>
    </xf>
    <xf numFmtId="180" fontId="55" fillId="22" borderId="24" xfId="63" applyNumberFormat="1" applyFont="1" applyFill="1" applyBorder="1" applyAlignment="1">
      <alignment horizontal="center"/>
      <protection/>
    </xf>
    <xf numFmtId="0" fontId="64" fillId="0" borderId="0" xfId="63" applyFont="1">
      <alignment/>
      <protection/>
    </xf>
    <xf numFmtId="0" fontId="55" fillId="0" borderId="25" xfId="68" applyFont="1" applyBorder="1" applyAlignment="1">
      <alignment horizontal="left" indent="1"/>
      <protection/>
    </xf>
    <xf numFmtId="49" fontId="55" fillId="0" borderId="26" xfId="63" applyNumberFormat="1" applyFont="1" applyBorder="1" applyAlignment="1">
      <alignment horizontal="center"/>
      <protection/>
    </xf>
    <xf numFmtId="0" fontId="65" fillId="0" borderId="22" xfId="0" applyFont="1" applyBorder="1" applyAlignment="1">
      <alignment horizontal="center" wrapText="1"/>
    </xf>
    <xf numFmtId="172" fontId="55" fillId="0" borderId="22" xfId="42" applyNumberFormat="1" applyFont="1" applyBorder="1" applyAlignment="1">
      <alignment/>
    </xf>
    <xf numFmtId="172" fontId="64" fillId="0" borderId="0" xfId="63" applyNumberFormat="1" applyFont="1">
      <alignment/>
      <protection/>
    </xf>
    <xf numFmtId="0" fontId="55" fillId="0" borderId="21" xfId="68" applyFont="1" applyBorder="1" applyAlignment="1">
      <alignment horizontal="left" wrapText="1" indent="1"/>
      <protection/>
    </xf>
    <xf numFmtId="49" fontId="55" fillId="0" borderId="22" xfId="63" applyNumberFormat="1" applyFont="1" applyBorder="1" applyAlignment="1">
      <alignment horizontal="center"/>
      <protection/>
    </xf>
    <xf numFmtId="0" fontId="55" fillId="0" borderId="21" xfId="68" applyFont="1" applyBorder="1" applyAlignment="1">
      <alignment horizontal="left" indent="1"/>
      <protection/>
    </xf>
    <xf numFmtId="0" fontId="66" fillId="0" borderId="0" xfId="63" applyFont="1">
      <alignment/>
      <protection/>
    </xf>
    <xf numFmtId="0" fontId="67" fillId="0" borderId="21" xfId="68" applyFont="1" applyBorder="1" applyAlignment="1">
      <alignment horizontal="left" indent="1"/>
      <protection/>
    </xf>
    <xf numFmtId="49" fontId="67" fillId="0" borderId="22" xfId="63" applyNumberFormat="1" applyFont="1" applyBorder="1" applyAlignment="1">
      <alignment horizontal="center"/>
      <protection/>
    </xf>
    <xf numFmtId="0" fontId="68" fillId="0" borderId="22" xfId="0" applyFont="1" applyBorder="1" applyAlignment="1">
      <alignment horizontal="center" wrapText="1"/>
    </xf>
    <xf numFmtId="172" fontId="67" fillId="0" borderId="22" xfId="42" applyNumberFormat="1" applyFont="1" applyBorder="1" applyAlignment="1">
      <alignment/>
    </xf>
    <xf numFmtId="172" fontId="66" fillId="0" borderId="0" xfId="63" applyNumberFormat="1" applyFont="1">
      <alignment/>
      <protection/>
    </xf>
    <xf numFmtId="0" fontId="55" fillId="0" borderId="18" xfId="68" applyFont="1" applyBorder="1" applyAlignment="1">
      <alignment horizontal="left" wrapText="1" indent="1"/>
      <protection/>
    </xf>
    <xf numFmtId="49" fontId="55" fillId="0" borderId="19" xfId="63" applyNumberFormat="1" applyFont="1" applyBorder="1" applyAlignment="1">
      <alignment horizontal="center"/>
      <protection/>
    </xf>
    <xf numFmtId="0" fontId="65" fillId="0" borderId="19" xfId="0" applyFont="1" applyBorder="1" applyAlignment="1">
      <alignment horizontal="center" wrapText="1"/>
    </xf>
    <xf numFmtId="172" fontId="55" fillId="0" borderId="19" xfId="42" applyNumberFormat="1" applyFont="1" applyBorder="1" applyAlignment="1">
      <alignment/>
    </xf>
    <xf numFmtId="0" fontId="69" fillId="0" borderId="0" xfId="68" applyFont="1" applyBorder="1" applyAlignment="1">
      <alignment wrapText="1"/>
      <protection/>
    </xf>
    <xf numFmtId="49" fontId="69" fillId="0" borderId="0" xfId="63" applyNumberFormat="1" applyFont="1" applyBorder="1" applyAlignment="1">
      <alignment horizontal="center"/>
      <protection/>
    </xf>
    <xf numFmtId="0" fontId="70" fillId="0" borderId="0" xfId="0" applyFont="1" applyBorder="1" applyAlignment="1">
      <alignment horizontal="center" wrapText="1"/>
    </xf>
    <xf numFmtId="172" fontId="69" fillId="0" borderId="0" xfId="42" applyNumberFormat="1" applyFont="1" applyBorder="1" applyAlignment="1">
      <alignment/>
    </xf>
    <xf numFmtId="172" fontId="58" fillId="0" borderId="0" xfId="63" applyNumberFormat="1" applyFont="1">
      <alignment/>
      <protection/>
    </xf>
    <xf numFmtId="0" fontId="61" fillId="0" borderId="0" xfId="0" applyNumberFormat="1" applyFont="1" applyAlignment="1">
      <alignment horizontal="center"/>
    </xf>
    <xf numFmtId="0" fontId="55" fillId="0" borderId="0" xfId="0" applyFont="1" applyAlignment="1">
      <alignment/>
    </xf>
    <xf numFmtId="9" fontId="55" fillId="0" borderId="0" xfId="73" applyFont="1" applyAlignment="1">
      <alignment horizontal="left" indent="7"/>
    </xf>
    <xf numFmtId="0" fontId="55" fillId="0" borderId="0" xfId="0" applyNumberFormat="1" applyFont="1" applyAlignment="1">
      <alignment/>
    </xf>
    <xf numFmtId="172" fontId="55" fillId="0" borderId="0" xfId="42" applyNumberFormat="1" applyFont="1" applyAlignment="1">
      <alignment/>
    </xf>
    <xf numFmtId="0" fontId="55" fillId="0" borderId="0" xfId="0" applyFont="1" applyAlignment="1">
      <alignment horizontal="center"/>
    </xf>
    <xf numFmtId="0" fontId="67" fillId="0" borderId="0" xfId="0" applyFont="1" applyAlignment="1">
      <alignment/>
    </xf>
    <xf numFmtId="0" fontId="67" fillId="0" borderId="0" xfId="0" applyNumberFormat="1" applyFont="1" applyAlignment="1">
      <alignment horizontal="left" indent="7"/>
    </xf>
    <xf numFmtId="0" fontId="67" fillId="0" borderId="0" xfId="0" applyFont="1" applyAlignment="1">
      <alignment horizontal="center"/>
    </xf>
    <xf numFmtId="0" fontId="55" fillId="0" borderId="0" xfId="0" applyFont="1" applyAlignment="1">
      <alignment horizontal="left"/>
    </xf>
    <xf numFmtId="3" fontId="61" fillId="0" borderId="0" xfId="0" applyNumberFormat="1" applyFont="1" applyAlignment="1">
      <alignment horizontal="center"/>
    </xf>
    <xf numFmtId="172" fontId="61" fillId="0" borderId="0" xfId="42" applyNumberFormat="1" applyFont="1" applyAlignment="1">
      <alignment horizontal="center" vertical="center"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baocaotaichinhvinasun2007" xfId="61"/>
    <cellStyle name="Normal_CDKT" xfId="62"/>
    <cellStyle name="Normal_KET QUA HOAT DONG SXKD" xfId="63"/>
    <cellStyle name="Normal_KetquaKD-Phan1" xfId="64"/>
    <cellStyle name="Normal_KQKD1" xfId="65"/>
    <cellStyle name="Normal_SANG TAO CN 2008-final" xfId="66"/>
    <cellStyle name="Normal_Sheet1" xfId="67"/>
    <cellStyle name="Normal_Sheet3" xfId="68"/>
    <cellStyle name="Normal_Sua laiBCTC-08-TD GIA-18-3-09-DU THAO KT(1)(1)" xfId="69"/>
    <cellStyle name="Normal_thminh1" xfId="70"/>
    <cellStyle name="Note" xfId="71"/>
    <cellStyle name="Output" xfId="72"/>
    <cellStyle name="Percent" xfId="73"/>
    <cellStyle name="Style 1" xfId="74"/>
    <cellStyle name="Title" xfId="75"/>
    <cellStyle name="Total" xfId="76"/>
    <cellStyle name="Warning Text" xfId="77"/>
    <cellStyle name="똿뗦먛귟 [0.00]_PRODUCT DETAIL Q1" xfId="78"/>
    <cellStyle name="똿뗦먛귟_PRODUCT DETAIL Q1" xfId="79"/>
    <cellStyle name="믅됞 [0.00]_PRODUCT DETAIL Q1" xfId="80"/>
    <cellStyle name="믅됞_PRODUCT DETAIL Q1" xfId="81"/>
    <cellStyle name="백분율_HOBONG" xfId="82"/>
    <cellStyle name="뷭?_BOOKSHIP" xfId="83"/>
    <cellStyle name="一般_BCTC012000Year.VIET(New)" xfId="84"/>
    <cellStyle name="콤마 [0]_1202" xfId="85"/>
    <cellStyle name="콤마_1202" xfId="86"/>
    <cellStyle name="통화 [0]_1202" xfId="87"/>
    <cellStyle name="통화_1202" xfId="88"/>
    <cellStyle name="표준_(정보부문)월별인원계획"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UONG%20THIEN\BAO%20CAO%20TUAN%20CHO%20BGD\2010\Copy%20of%20MTGAS-quy%202.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IA"/>
      <sheetName val="CDKT"/>
      <sheetName val="KQKD"/>
      <sheetName val="LCTT"/>
      <sheetName val="TM"/>
      <sheetName val="Von"/>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9:J13"/>
  <sheetViews>
    <sheetView zoomScalePageLayoutView="0" workbookViewId="0" topLeftCell="A6">
      <selection activeCell="C12" sqref="C12:G12"/>
    </sheetView>
  </sheetViews>
  <sheetFormatPr defaultColWidth="8.796875" defaultRowHeight="14.25"/>
  <cols>
    <col min="1" max="1" width="9" style="1" customWidth="1"/>
    <col min="2" max="2" width="5.3984375" style="1" customWidth="1"/>
    <col min="3" max="6" width="9" style="1" customWidth="1"/>
    <col min="7" max="7" width="10" style="1" customWidth="1"/>
    <col min="8" max="8" width="9" style="1" customWidth="1"/>
    <col min="9" max="9" width="7" style="1" customWidth="1"/>
    <col min="10" max="16384" width="9" style="1" customWidth="1"/>
  </cols>
  <sheetData>
    <row r="8" ht="30" customHeight="1"/>
    <row r="9" spans="3:10" ht="41.25" customHeight="1">
      <c r="C9" s="2"/>
      <c r="D9" s="3"/>
      <c r="E9" s="3"/>
      <c r="F9" s="3"/>
      <c r="G9" s="3"/>
      <c r="H9" s="4"/>
      <c r="I9" s="3"/>
      <c r="J9" s="3"/>
    </row>
    <row r="10" spans="3:10" s="7" customFormat="1" ht="24" customHeight="1">
      <c r="C10" s="471" t="s">
        <v>0</v>
      </c>
      <c r="D10" s="471"/>
      <c r="E10" s="471"/>
      <c r="F10" s="471"/>
      <c r="G10" s="471"/>
      <c r="H10" s="5"/>
      <c r="I10" s="5"/>
      <c r="J10" s="6"/>
    </row>
    <row r="11" spans="3:10" s="7" customFormat="1" ht="24" customHeight="1">
      <c r="C11" s="471" t="s">
        <v>1</v>
      </c>
      <c r="D11" s="471"/>
      <c r="E11" s="471"/>
      <c r="F11" s="471"/>
      <c r="G11" s="471"/>
      <c r="H11" s="5"/>
      <c r="I11" s="5"/>
      <c r="J11" s="6"/>
    </row>
    <row r="12" spans="3:9" s="9" customFormat="1" ht="92.25" customHeight="1">
      <c r="C12" s="472" t="s">
        <v>2</v>
      </c>
      <c r="D12" s="472"/>
      <c r="E12" s="472"/>
      <c r="F12" s="472"/>
      <c r="G12" s="472"/>
      <c r="H12" s="8"/>
      <c r="I12" s="8"/>
    </row>
    <row r="13" spans="3:9" ht="30" customHeight="1">
      <c r="C13" s="470"/>
      <c r="D13" s="470"/>
      <c r="E13" s="470"/>
      <c r="F13" s="470"/>
      <c r="G13" s="470"/>
      <c r="H13" s="470"/>
      <c r="I13" s="470"/>
    </row>
  </sheetData>
  <sheetProtection/>
  <mergeCells count="4">
    <mergeCell ref="C13:I13"/>
    <mergeCell ref="C10:G10"/>
    <mergeCell ref="C11:G11"/>
    <mergeCell ref="C12:G12"/>
  </mergeCells>
  <printOptions/>
  <pageMargins left="0.75" right="0.37"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8"/>
  <sheetViews>
    <sheetView showGridLines="0" zoomScalePageLayoutView="0" workbookViewId="0" topLeftCell="A1">
      <selection activeCell="A1" sqref="A1:IV16384"/>
    </sheetView>
  </sheetViews>
  <sheetFormatPr defaultColWidth="8.796875" defaultRowHeight="14.25"/>
  <cols>
    <col min="1" max="1" width="39" style="35" customWidth="1"/>
    <col min="2" max="2" width="7.59765625" style="69" customWidth="1"/>
    <col min="3" max="3" width="7.3984375" style="70" customWidth="1"/>
    <col min="4" max="4" width="18.69921875" style="34" customWidth="1"/>
    <col min="5" max="5" width="1" style="34" customWidth="1"/>
    <col min="6" max="6" width="18.69921875" style="34" customWidth="1"/>
    <col min="7" max="7" width="16.19921875" style="27" bestFit="1" customWidth="1"/>
    <col min="8" max="8" width="13.3984375" style="28" customWidth="1"/>
    <col min="9" max="16384" width="9" style="28" customWidth="1"/>
  </cols>
  <sheetData>
    <row r="1" spans="1:7" s="16" customFormat="1" ht="19.5" customHeight="1">
      <c r="A1" s="10" t="s">
        <v>3</v>
      </c>
      <c r="B1" s="11"/>
      <c r="C1" s="11"/>
      <c r="D1" s="12"/>
      <c r="E1" s="13"/>
      <c r="F1" s="14" t="s">
        <v>4</v>
      </c>
      <c r="G1" s="15"/>
    </row>
    <row r="2" spans="1:7" s="16" customFormat="1" ht="27.75" customHeight="1">
      <c r="A2" s="17" t="s">
        <v>5</v>
      </c>
      <c r="B2" s="18"/>
      <c r="C2" s="18"/>
      <c r="D2" s="473" t="s">
        <v>6</v>
      </c>
      <c r="E2" s="473"/>
      <c r="F2" s="473"/>
      <c r="G2" s="15"/>
    </row>
    <row r="3" spans="1:7" s="16" customFormat="1" ht="19.5" customHeight="1">
      <c r="A3" s="19" t="s">
        <v>7</v>
      </c>
      <c r="B3" s="20"/>
      <c r="C3" s="20"/>
      <c r="D3" s="474" t="s">
        <v>8</v>
      </c>
      <c r="E3" s="474"/>
      <c r="F3" s="474"/>
      <c r="G3" s="15"/>
    </row>
    <row r="4" spans="1:6" ht="24" customHeight="1">
      <c r="A4" s="21"/>
      <c r="B4" s="22"/>
      <c r="C4" s="23"/>
      <c r="D4" s="24"/>
      <c r="E4" s="25"/>
      <c r="F4" s="26" t="s">
        <v>9</v>
      </c>
    </row>
    <row r="5" spans="1:7" s="35" customFormat="1" ht="31.5" customHeight="1">
      <c r="A5" s="29" t="s">
        <v>10</v>
      </c>
      <c r="B5" s="30" t="s">
        <v>11</v>
      </c>
      <c r="C5" s="31" t="s">
        <v>12</v>
      </c>
      <c r="D5" s="32" t="s">
        <v>13</v>
      </c>
      <c r="E5" s="33"/>
      <c r="F5" s="32" t="s">
        <v>14</v>
      </c>
      <c r="G5" s="34"/>
    </row>
    <row r="6" spans="1:7" s="35" customFormat="1" ht="24.75" customHeight="1">
      <c r="A6" s="36" t="s">
        <v>15</v>
      </c>
      <c r="B6" s="30">
        <v>100</v>
      </c>
      <c r="C6" s="33"/>
      <c r="D6" s="37">
        <v>137095585229.28</v>
      </c>
      <c r="E6" s="37">
        <v>0</v>
      </c>
      <c r="F6" s="37">
        <v>109678635261</v>
      </c>
      <c r="G6" s="34"/>
    </row>
    <row r="7" spans="1:7" s="35" customFormat="1" ht="18" customHeight="1">
      <c r="A7" s="36" t="s">
        <v>16</v>
      </c>
      <c r="B7" s="30">
        <v>110</v>
      </c>
      <c r="C7" s="33"/>
      <c r="D7" s="37">
        <v>6839091201</v>
      </c>
      <c r="E7" s="37">
        <v>0</v>
      </c>
      <c r="F7" s="37">
        <v>3335607563</v>
      </c>
      <c r="G7" s="34"/>
    </row>
    <row r="8" spans="1:6" ht="15" customHeight="1">
      <c r="A8" s="38" t="s">
        <v>17</v>
      </c>
      <c r="B8" s="39">
        <v>111</v>
      </c>
      <c r="C8" s="40" t="s">
        <v>18</v>
      </c>
      <c r="D8" s="34">
        <v>6839091201</v>
      </c>
      <c r="F8" s="34">
        <v>3335607563</v>
      </c>
    </row>
    <row r="9" spans="1:3" ht="9.75" customHeight="1">
      <c r="A9" s="38"/>
      <c r="B9" s="39"/>
      <c r="C9" s="40"/>
    </row>
    <row r="10" spans="1:7" s="35" customFormat="1" ht="15" customHeight="1">
      <c r="A10" s="36" t="s">
        <v>19</v>
      </c>
      <c r="B10" s="30">
        <v>120</v>
      </c>
      <c r="C10" s="41" t="s">
        <v>20</v>
      </c>
      <c r="D10" s="37">
        <v>524010000</v>
      </c>
      <c r="E10" s="37">
        <v>0</v>
      </c>
      <c r="F10" s="37">
        <v>448170000</v>
      </c>
      <c r="G10" s="34"/>
    </row>
    <row r="11" spans="1:6" ht="15" customHeight="1">
      <c r="A11" s="38" t="s">
        <v>21</v>
      </c>
      <c r="B11" s="39">
        <v>121</v>
      </c>
      <c r="C11" s="28"/>
      <c r="D11" s="42">
        <v>1365920000</v>
      </c>
      <c r="F11" s="34">
        <v>1365920000</v>
      </c>
    </row>
    <row r="12" spans="1:6" ht="15" customHeight="1">
      <c r="A12" s="38" t="s">
        <v>22</v>
      </c>
      <c r="B12" s="39">
        <v>129</v>
      </c>
      <c r="C12" s="40"/>
      <c r="D12" s="42">
        <v>-841910000</v>
      </c>
      <c r="F12" s="34">
        <v>-917750000</v>
      </c>
    </row>
    <row r="13" spans="1:4" ht="9.75" customHeight="1">
      <c r="A13" s="38"/>
      <c r="B13" s="39"/>
      <c r="C13" s="40"/>
      <c r="D13" s="42"/>
    </row>
    <row r="14" spans="1:6" ht="15" customHeight="1">
      <c r="A14" s="36" t="s">
        <v>23</v>
      </c>
      <c r="B14" s="30">
        <v>130</v>
      </c>
      <c r="C14" s="43"/>
      <c r="D14" s="44">
        <v>112094160894</v>
      </c>
      <c r="E14" s="37">
        <v>0</v>
      </c>
      <c r="F14" s="37">
        <v>92949315416</v>
      </c>
    </row>
    <row r="15" spans="1:8" ht="15" customHeight="1">
      <c r="A15" s="38" t="s">
        <v>24</v>
      </c>
      <c r="B15" s="39">
        <v>131</v>
      </c>
      <c r="C15" s="40"/>
      <c r="D15" s="42">
        <v>76408706597</v>
      </c>
      <c r="F15" s="34">
        <v>57031792613</v>
      </c>
      <c r="H15" s="45"/>
    </row>
    <row r="16" spans="1:8" ht="15" customHeight="1">
      <c r="A16" s="38" t="s">
        <v>25</v>
      </c>
      <c r="B16" s="39">
        <v>132</v>
      </c>
      <c r="C16" s="40"/>
      <c r="D16" s="42">
        <v>24314000</v>
      </c>
      <c r="F16" s="34">
        <v>9314000</v>
      </c>
      <c r="H16" s="45"/>
    </row>
    <row r="17" spans="1:8" ht="15" customHeight="1">
      <c r="A17" s="38" t="s">
        <v>26</v>
      </c>
      <c r="B17" s="39">
        <v>135</v>
      </c>
      <c r="C17" s="46" t="s">
        <v>27</v>
      </c>
      <c r="D17" s="42">
        <v>35661140297</v>
      </c>
      <c r="F17" s="34">
        <v>35908208803</v>
      </c>
      <c r="H17" s="45"/>
    </row>
    <row r="18" spans="1:4" ht="9.75" customHeight="1">
      <c r="A18" s="38"/>
      <c r="B18" s="39"/>
      <c r="C18" s="40"/>
      <c r="D18" s="42"/>
    </row>
    <row r="19" spans="1:6" ht="15" customHeight="1">
      <c r="A19" s="36" t="s">
        <v>28</v>
      </c>
      <c r="B19" s="30">
        <v>140</v>
      </c>
      <c r="C19" s="43"/>
      <c r="D19" s="44">
        <v>8309498132.28</v>
      </c>
      <c r="E19" s="37">
        <v>0</v>
      </c>
      <c r="F19" s="37">
        <v>6363686251</v>
      </c>
    </row>
    <row r="20" spans="1:6" ht="15" customHeight="1">
      <c r="A20" s="38" t="s">
        <v>29</v>
      </c>
      <c r="B20" s="39">
        <v>141</v>
      </c>
      <c r="C20" s="46" t="s">
        <v>30</v>
      </c>
      <c r="D20" s="42">
        <v>8309498132.28</v>
      </c>
      <c r="F20" s="34">
        <v>6363686251</v>
      </c>
    </row>
    <row r="21" spans="1:4" ht="9.75" customHeight="1">
      <c r="A21" s="38"/>
      <c r="B21" s="39"/>
      <c r="C21" s="40"/>
      <c r="D21" s="42"/>
    </row>
    <row r="22" spans="1:6" ht="15" customHeight="1">
      <c r="A22" s="36" t="s">
        <v>31</v>
      </c>
      <c r="B22" s="30">
        <v>150</v>
      </c>
      <c r="C22" s="43"/>
      <c r="D22" s="44">
        <v>9328825002</v>
      </c>
      <c r="E22" s="37">
        <v>0</v>
      </c>
      <c r="F22" s="37">
        <v>6581856031</v>
      </c>
    </row>
    <row r="23" spans="1:6" ht="15" customHeight="1">
      <c r="A23" s="38" t="s">
        <v>32</v>
      </c>
      <c r="B23" s="39">
        <v>151</v>
      </c>
      <c r="C23" s="43"/>
      <c r="D23" s="42">
        <v>1149869942</v>
      </c>
      <c r="F23" s="34">
        <v>277733268</v>
      </c>
    </row>
    <row r="24" spans="1:4" ht="15" customHeight="1">
      <c r="A24" s="38" t="s">
        <v>33</v>
      </c>
      <c r="B24" s="39">
        <v>152</v>
      </c>
      <c r="C24" s="43"/>
      <c r="D24" s="42">
        <v>184309786</v>
      </c>
    </row>
    <row r="25" spans="1:6" ht="15" customHeight="1">
      <c r="A25" s="38" t="s">
        <v>34</v>
      </c>
      <c r="B25" s="39">
        <v>158</v>
      </c>
      <c r="C25" s="43" t="s">
        <v>35</v>
      </c>
      <c r="D25" s="42">
        <v>7994645274</v>
      </c>
      <c r="F25" s="34">
        <v>6304122763</v>
      </c>
    </row>
    <row r="26" spans="1:4" ht="9.75" customHeight="1">
      <c r="A26" s="38"/>
      <c r="B26" s="39"/>
      <c r="C26" s="40"/>
      <c r="D26" s="42"/>
    </row>
    <row r="27" spans="1:7" s="35" customFormat="1" ht="24.75" customHeight="1">
      <c r="A27" s="36" t="s">
        <v>36</v>
      </c>
      <c r="B27" s="30">
        <v>200</v>
      </c>
      <c r="C27" s="33"/>
      <c r="D27" s="44">
        <v>120555116137</v>
      </c>
      <c r="E27" s="37">
        <v>0</v>
      </c>
      <c r="F27" s="37">
        <v>99453906334</v>
      </c>
      <c r="G27" s="34"/>
    </row>
    <row r="28" spans="1:6" ht="15" customHeight="1">
      <c r="A28" s="36" t="s">
        <v>37</v>
      </c>
      <c r="B28" s="30">
        <v>220</v>
      </c>
      <c r="C28" s="43"/>
      <c r="D28" s="44">
        <v>45131375260</v>
      </c>
      <c r="E28" s="37">
        <v>0</v>
      </c>
      <c r="F28" s="37">
        <v>42577664352</v>
      </c>
    </row>
    <row r="29" spans="1:6" ht="15" customHeight="1">
      <c r="A29" s="38" t="s">
        <v>38</v>
      </c>
      <c r="B29" s="39">
        <v>221</v>
      </c>
      <c r="C29" s="40" t="s">
        <v>39</v>
      </c>
      <c r="D29" s="42">
        <v>41070758427</v>
      </c>
      <c r="E29" s="34">
        <v>0</v>
      </c>
      <c r="F29" s="34">
        <v>42392669428</v>
      </c>
    </row>
    <row r="30" spans="1:7" s="53" customFormat="1" ht="15" customHeight="1">
      <c r="A30" s="47" t="s">
        <v>40</v>
      </c>
      <c r="B30" s="48">
        <v>222</v>
      </c>
      <c r="C30" s="49"/>
      <c r="D30" s="50">
        <v>50850581050</v>
      </c>
      <c r="E30" s="51"/>
      <c r="F30" s="51">
        <v>50439931050</v>
      </c>
      <c r="G30" s="52"/>
    </row>
    <row r="31" spans="1:7" s="53" customFormat="1" ht="15" customHeight="1">
      <c r="A31" s="47" t="s">
        <v>41</v>
      </c>
      <c r="B31" s="48">
        <v>223</v>
      </c>
      <c r="C31" s="49"/>
      <c r="D31" s="50">
        <v>-9779822623</v>
      </c>
      <c r="E31" s="51"/>
      <c r="F31" s="51">
        <v>-8047261622</v>
      </c>
      <c r="G31" s="52"/>
    </row>
    <row r="32" spans="1:6" ht="15" customHeight="1">
      <c r="A32" s="38" t="s">
        <v>42</v>
      </c>
      <c r="B32" s="39">
        <v>227</v>
      </c>
      <c r="C32" s="40" t="s">
        <v>43</v>
      </c>
      <c r="D32" s="42">
        <v>14771953</v>
      </c>
      <c r="E32" s="34">
        <v>0</v>
      </c>
      <c r="F32" s="34">
        <v>24619924</v>
      </c>
    </row>
    <row r="33" spans="1:7" s="53" customFormat="1" ht="15" customHeight="1">
      <c r="A33" s="47" t="s">
        <v>40</v>
      </c>
      <c r="B33" s="48">
        <v>228</v>
      </c>
      <c r="C33" s="49"/>
      <c r="D33" s="50">
        <v>59087827</v>
      </c>
      <c r="E33" s="51"/>
      <c r="F33" s="51">
        <v>59087827</v>
      </c>
      <c r="G33" s="52"/>
    </row>
    <row r="34" spans="1:7" s="53" customFormat="1" ht="15" customHeight="1">
      <c r="A34" s="47" t="s">
        <v>41</v>
      </c>
      <c r="B34" s="48">
        <v>229</v>
      </c>
      <c r="C34" s="49"/>
      <c r="D34" s="50">
        <v>-44315874</v>
      </c>
      <c r="E34" s="51"/>
      <c r="F34" s="51">
        <v>-34467903</v>
      </c>
      <c r="G34" s="52"/>
    </row>
    <row r="35" spans="1:6" ht="15" customHeight="1">
      <c r="A35" s="38" t="s">
        <v>44</v>
      </c>
      <c r="B35" s="39">
        <v>230</v>
      </c>
      <c r="C35" s="40" t="s">
        <v>45</v>
      </c>
      <c r="D35" s="42">
        <v>4045844880</v>
      </c>
      <c r="F35" s="34">
        <v>160375000</v>
      </c>
    </row>
    <row r="36" spans="1:4" ht="9.75" customHeight="1">
      <c r="A36" s="38"/>
      <c r="B36" s="39"/>
      <c r="C36" s="40"/>
      <c r="D36" s="42"/>
    </row>
    <row r="37" spans="1:6" ht="15" customHeight="1">
      <c r="A37" s="36" t="s">
        <v>46</v>
      </c>
      <c r="B37" s="30">
        <v>240</v>
      </c>
      <c r="C37" s="43" t="s">
        <v>47</v>
      </c>
      <c r="D37" s="44">
        <v>5987457680</v>
      </c>
      <c r="E37" s="37">
        <v>0</v>
      </c>
      <c r="F37" s="37">
        <v>6274303544</v>
      </c>
    </row>
    <row r="38" spans="1:7" s="53" customFormat="1" ht="15" customHeight="1">
      <c r="A38" s="47" t="s">
        <v>40</v>
      </c>
      <c r="B38" s="48">
        <v>241</v>
      </c>
      <c r="C38" s="49"/>
      <c r="D38" s="50">
        <v>7925400000</v>
      </c>
      <c r="E38" s="51"/>
      <c r="F38" s="51">
        <v>7925400000</v>
      </c>
      <c r="G38" s="52"/>
    </row>
    <row r="39" spans="1:7" s="53" customFormat="1" ht="15" customHeight="1">
      <c r="A39" s="47" t="s">
        <v>41</v>
      </c>
      <c r="B39" s="48">
        <v>242</v>
      </c>
      <c r="C39" s="49"/>
      <c r="D39" s="50">
        <v>-1937942320</v>
      </c>
      <c r="E39" s="51"/>
      <c r="F39" s="51">
        <v>-1651096456</v>
      </c>
      <c r="G39" s="52"/>
    </row>
    <row r="40" spans="1:4" ht="9.75" customHeight="1">
      <c r="A40" s="38"/>
      <c r="B40" s="39"/>
      <c r="C40" s="40"/>
      <c r="D40" s="42"/>
    </row>
    <row r="41" spans="1:6" ht="15" customHeight="1">
      <c r="A41" s="36" t="s">
        <v>48</v>
      </c>
      <c r="B41" s="30">
        <v>250</v>
      </c>
      <c r="C41" s="43"/>
      <c r="D41" s="44">
        <v>25064490193</v>
      </c>
      <c r="E41" s="37">
        <v>0</v>
      </c>
      <c r="F41" s="37">
        <v>27410521852</v>
      </c>
    </row>
    <row r="42" spans="1:6" ht="15" customHeight="1">
      <c r="A42" s="38" t="s">
        <v>49</v>
      </c>
      <c r="B42" s="39">
        <v>258</v>
      </c>
      <c r="C42" s="40" t="s">
        <v>50</v>
      </c>
      <c r="D42" s="42">
        <v>25064490193</v>
      </c>
      <c r="F42" s="34">
        <v>27410521852</v>
      </c>
    </row>
    <row r="43" spans="1:4" ht="9.75" customHeight="1">
      <c r="A43" s="38"/>
      <c r="B43" s="39"/>
      <c r="C43" s="40"/>
      <c r="D43" s="42"/>
    </row>
    <row r="44" spans="1:6" ht="15" customHeight="1">
      <c r="A44" s="36" t="s">
        <v>51</v>
      </c>
      <c r="B44" s="30">
        <v>260</v>
      </c>
      <c r="C44" s="43"/>
      <c r="D44" s="44">
        <v>44371793004</v>
      </c>
      <c r="E44" s="37">
        <v>0</v>
      </c>
      <c r="F44" s="37">
        <v>23191416586</v>
      </c>
    </row>
    <row r="45" spans="1:6" ht="15" customHeight="1">
      <c r="A45" s="38" t="s">
        <v>52</v>
      </c>
      <c r="B45" s="39">
        <v>261</v>
      </c>
      <c r="C45" s="43" t="s">
        <v>53</v>
      </c>
      <c r="D45" s="42">
        <v>41219830113</v>
      </c>
      <c r="E45" s="37"/>
      <c r="F45" s="34">
        <v>20032914714</v>
      </c>
    </row>
    <row r="46" spans="1:6" ht="15" customHeight="1">
      <c r="A46" s="38" t="s">
        <v>54</v>
      </c>
      <c r="B46" s="39">
        <v>262</v>
      </c>
      <c r="C46" s="43" t="s">
        <v>55</v>
      </c>
      <c r="D46" s="42">
        <v>2797028291</v>
      </c>
      <c r="E46" s="37"/>
      <c r="F46" s="34">
        <v>2797028291</v>
      </c>
    </row>
    <row r="47" spans="1:6" ht="15" customHeight="1">
      <c r="A47" s="38" t="s">
        <v>56</v>
      </c>
      <c r="B47" s="39">
        <v>263</v>
      </c>
      <c r="C47" s="43" t="s">
        <v>57</v>
      </c>
      <c r="D47" s="42">
        <v>354934600</v>
      </c>
      <c r="E47" s="37"/>
      <c r="F47" s="34">
        <v>361473581</v>
      </c>
    </row>
    <row r="48" spans="1:8" s="35" customFormat="1" ht="24.75" customHeight="1" thickBot="1">
      <c r="A48" s="29" t="s">
        <v>58</v>
      </c>
      <c r="B48" s="30">
        <v>270</v>
      </c>
      <c r="C48" s="33"/>
      <c r="D48" s="54">
        <v>257650701366.28</v>
      </c>
      <c r="E48" s="37"/>
      <c r="F48" s="55">
        <v>209132541595</v>
      </c>
      <c r="G48" s="34"/>
      <c r="H48" s="56"/>
    </row>
    <row r="49" spans="1:8" s="35" customFormat="1" ht="24.75" customHeight="1" thickTop="1">
      <c r="A49" s="29"/>
      <c r="B49" s="30"/>
      <c r="C49" s="33"/>
      <c r="D49" s="44"/>
      <c r="E49" s="37"/>
      <c r="F49" s="37"/>
      <c r="G49" s="34"/>
      <c r="H49" s="56"/>
    </row>
    <row r="50" spans="1:7" s="35" customFormat="1" ht="31.5" customHeight="1">
      <c r="A50" s="29" t="s">
        <v>59</v>
      </c>
      <c r="B50" s="30" t="s">
        <v>11</v>
      </c>
      <c r="C50" s="31" t="s">
        <v>12</v>
      </c>
      <c r="D50" s="57" t="s">
        <v>60</v>
      </c>
      <c r="E50" s="33"/>
      <c r="F50" s="32" t="s">
        <v>14</v>
      </c>
      <c r="G50" s="34"/>
    </row>
    <row r="51" spans="1:7" s="35" customFormat="1" ht="24.75" customHeight="1">
      <c r="A51" s="36" t="s">
        <v>61</v>
      </c>
      <c r="B51" s="30">
        <v>300</v>
      </c>
      <c r="C51" s="33"/>
      <c r="D51" s="44">
        <v>107779431115</v>
      </c>
      <c r="E51" s="37">
        <v>0</v>
      </c>
      <c r="F51" s="37">
        <v>61598413408</v>
      </c>
      <c r="G51" s="34"/>
    </row>
    <row r="52" spans="1:7" s="58" customFormat="1" ht="15" customHeight="1">
      <c r="A52" s="36" t="s">
        <v>62</v>
      </c>
      <c r="B52" s="30">
        <v>310</v>
      </c>
      <c r="C52" s="33"/>
      <c r="D52" s="44">
        <v>96693118714</v>
      </c>
      <c r="E52" s="37">
        <v>0</v>
      </c>
      <c r="F52" s="37">
        <v>54483064008</v>
      </c>
      <c r="G52" s="34"/>
    </row>
    <row r="53" spans="1:7" ht="15" customHeight="1">
      <c r="A53" s="38" t="s">
        <v>63</v>
      </c>
      <c r="B53" s="39">
        <v>311</v>
      </c>
      <c r="C53" s="40" t="s">
        <v>64</v>
      </c>
      <c r="D53" s="42">
        <v>8770500712</v>
      </c>
      <c r="F53" s="34">
        <v>5825069775</v>
      </c>
      <c r="G53" s="34"/>
    </row>
    <row r="54" spans="1:7" ht="15" customHeight="1">
      <c r="A54" s="38" t="s">
        <v>65</v>
      </c>
      <c r="B54" s="39">
        <v>312</v>
      </c>
      <c r="C54" s="40"/>
      <c r="D54" s="42">
        <v>83892441644</v>
      </c>
      <c r="F54" s="34">
        <v>46394566391</v>
      </c>
      <c r="G54" s="34"/>
    </row>
    <row r="55" spans="1:7" ht="15" customHeight="1">
      <c r="A55" s="38" t="s">
        <v>66</v>
      </c>
      <c r="B55" s="39">
        <v>313</v>
      </c>
      <c r="C55" s="40"/>
      <c r="D55" s="42">
        <v>31407035</v>
      </c>
      <c r="G55" s="34"/>
    </row>
    <row r="56" spans="1:7" ht="15" customHeight="1">
      <c r="A56" s="38" t="s">
        <v>67</v>
      </c>
      <c r="B56" s="39">
        <v>314</v>
      </c>
      <c r="C56" s="40" t="s">
        <v>68</v>
      </c>
      <c r="D56" s="42">
        <v>12020014</v>
      </c>
      <c r="F56" s="34">
        <v>1734666531</v>
      </c>
      <c r="G56" s="34"/>
    </row>
    <row r="57" spans="1:7" ht="15" customHeight="1">
      <c r="A57" s="38" t="s">
        <v>69</v>
      </c>
      <c r="B57" s="39">
        <v>315</v>
      </c>
      <c r="C57" s="40"/>
      <c r="D57" s="42">
        <v>242028510</v>
      </c>
      <c r="F57" s="34">
        <v>190303945</v>
      </c>
      <c r="G57" s="34"/>
    </row>
    <row r="58" spans="1:7" ht="15" customHeight="1">
      <c r="A58" s="38" t="s">
        <v>70</v>
      </c>
      <c r="B58" s="39">
        <v>316</v>
      </c>
      <c r="C58" s="40" t="s">
        <v>71</v>
      </c>
      <c r="D58" s="42">
        <v>26419321</v>
      </c>
      <c r="G58" s="34"/>
    </row>
    <row r="59" spans="1:8" ht="15" customHeight="1">
      <c r="A59" s="38" t="s">
        <v>72</v>
      </c>
      <c r="B59" s="39">
        <v>319</v>
      </c>
      <c r="C59" s="40" t="s">
        <v>73</v>
      </c>
      <c r="D59" s="42">
        <v>3718301478</v>
      </c>
      <c r="F59" s="34">
        <v>338457366</v>
      </c>
      <c r="G59" s="34"/>
      <c r="H59" s="45"/>
    </row>
    <row r="60" spans="1:7" ht="9.75" customHeight="1">
      <c r="A60" s="38"/>
      <c r="B60" s="39"/>
      <c r="C60" s="40"/>
      <c r="D60" s="42"/>
      <c r="G60" s="34"/>
    </row>
    <row r="61" spans="1:7" ht="15" customHeight="1">
      <c r="A61" s="36" t="s">
        <v>74</v>
      </c>
      <c r="B61" s="30">
        <v>330</v>
      </c>
      <c r="C61" s="43"/>
      <c r="D61" s="44">
        <v>11086312401</v>
      </c>
      <c r="E61" s="37">
        <v>0</v>
      </c>
      <c r="F61" s="37">
        <v>7115349400</v>
      </c>
      <c r="G61" s="34"/>
    </row>
    <row r="62" spans="1:7" ht="15" customHeight="1">
      <c r="A62" s="38" t="s">
        <v>75</v>
      </c>
      <c r="B62" s="39">
        <v>333</v>
      </c>
      <c r="C62" s="40" t="s">
        <v>76</v>
      </c>
      <c r="D62" s="42">
        <v>11095581000</v>
      </c>
      <c r="E62" s="37"/>
      <c r="F62" s="34">
        <v>7098831000</v>
      </c>
      <c r="G62" s="34"/>
    </row>
    <row r="63" spans="1:7" ht="15" customHeight="1">
      <c r="A63" s="38" t="s">
        <v>77</v>
      </c>
      <c r="B63" s="39">
        <v>336</v>
      </c>
      <c r="C63" s="40"/>
      <c r="D63" s="42">
        <v>-9268599</v>
      </c>
      <c r="F63" s="34">
        <v>16518400</v>
      </c>
      <c r="G63" s="34"/>
    </row>
    <row r="64" spans="1:4" ht="9.75" customHeight="1">
      <c r="A64" s="38"/>
      <c r="B64" s="39"/>
      <c r="C64" s="40"/>
      <c r="D64" s="42"/>
    </row>
    <row r="65" spans="1:6" ht="24.75" customHeight="1">
      <c r="A65" s="36" t="s">
        <v>78</v>
      </c>
      <c r="B65" s="30">
        <v>400</v>
      </c>
      <c r="C65" s="43"/>
      <c r="D65" s="44">
        <v>149871270251</v>
      </c>
      <c r="E65" s="37">
        <v>0</v>
      </c>
      <c r="F65" s="37">
        <v>147534128187</v>
      </c>
    </row>
    <row r="66" spans="1:6" ht="15" customHeight="1">
      <c r="A66" s="36" t="s">
        <v>79</v>
      </c>
      <c r="B66" s="30">
        <v>410</v>
      </c>
      <c r="C66" s="41" t="s">
        <v>80</v>
      </c>
      <c r="D66" s="44">
        <v>149833756737</v>
      </c>
      <c r="E66" s="37">
        <v>0</v>
      </c>
      <c r="F66" s="37">
        <v>147473964673</v>
      </c>
    </row>
    <row r="67" spans="1:6" ht="15" customHeight="1">
      <c r="A67" s="38" t="s">
        <v>81</v>
      </c>
      <c r="B67" s="39">
        <v>411</v>
      </c>
      <c r="C67" s="43"/>
      <c r="D67" s="42">
        <v>80000000000</v>
      </c>
      <c r="F67" s="34">
        <v>80000000000</v>
      </c>
    </row>
    <row r="68" spans="1:6" ht="15" customHeight="1">
      <c r="A68" s="38" t="s">
        <v>82</v>
      </c>
      <c r="B68" s="39">
        <v>412</v>
      </c>
      <c r="C68" s="43"/>
      <c r="D68" s="42">
        <v>61474996700</v>
      </c>
      <c r="F68" s="34">
        <v>61474996700</v>
      </c>
    </row>
    <row r="69" spans="1:6" ht="15" customHeight="1">
      <c r="A69" s="38" t="s">
        <v>83</v>
      </c>
      <c r="B69" s="39">
        <v>417</v>
      </c>
      <c r="C69" s="43"/>
      <c r="D69" s="42">
        <v>795981086</v>
      </c>
      <c r="F69" s="34">
        <v>795981086</v>
      </c>
    </row>
    <row r="70" spans="1:6" ht="15" customHeight="1">
      <c r="A70" s="38" t="s">
        <v>84</v>
      </c>
      <c r="B70" s="39">
        <v>418</v>
      </c>
      <c r="C70" s="43"/>
      <c r="D70" s="42">
        <v>1193971629</v>
      </c>
      <c r="F70" s="34">
        <v>1193971629</v>
      </c>
    </row>
    <row r="71" spans="1:6" ht="15" customHeight="1">
      <c r="A71" s="38" t="s">
        <v>85</v>
      </c>
      <c r="B71" s="39">
        <v>419</v>
      </c>
      <c r="C71" s="43"/>
      <c r="D71" s="42">
        <v>530654057</v>
      </c>
      <c r="F71" s="34">
        <v>530654057</v>
      </c>
    </row>
    <row r="72" spans="1:8" ht="15" customHeight="1">
      <c r="A72" s="38" t="s">
        <v>86</v>
      </c>
      <c r="B72" s="59">
        <v>420</v>
      </c>
      <c r="C72" s="33"/>
      <c r="D72" s="42">
        <v>5838153265</v>
      </c>
      <c r="F72" s="34">
        <v>3478361201</v>
      </c>
      <c r="G72" s="60"/>
      <c r="H72" s="45"/>
    </row>
    <row r="73" spans="1:4" ht="9.75" customHeight="1">
      <c r="A73" s="38"/>
      <c r="B73" s="39"/>
      <c r="C73" s="40"/>
      <c r="D73" s="42"/>
    </row>
    <row r="74" spans="1:8" ht="18" customHeight="1">
      <c r="A74" s="36" t="s">
        <v>87</v>
      </c>
      <c r="B74" s="30">
        <v>430</v>
      </c>
      <c r="C74" s="33"/>
      <c r="D74" s="44">
        <v>37513514</v>
      </c>
      <c r="E74" s="37">
        <v>0</v>
      </c>
      <c r="F74" s="37">
        <v>60163514</v>
      </c>
      <c r="H74" s="45"/>
    </row>
    <row r="75" spans="1:6" ht="18" customHeight="1">
      <c r="A75" s="38" t="s">
        <v>88</v>
      </c>
      <c r="B75" s="39">
        <v>431</v>
      </c>
      <c r="C75" s="43"/>
      <c r="D75" s="42">
        <v>37513514</v>
      </c>
      <c r="F75" s="34">
        <v>60163514</v>
      </c>
    </row>
    <row r="76" spans="1:8" s="35" customFormat="1" ht="24.75" customHeight="1" thickBot="1">
      <c r="A76" s="29" t="s">
        <v>89</v>
      </c>
      <c r="B76" s="30">
        <v>440</v>
      </c>
      <c r="C76" s="33"/>
      <c r="D76" s="55">
        <v>257650701366</v>
      </c>
      <c r="E76" s="37"/>
      <c r="F76" s="55">
        <v>209132541595</v>
      </c>
      <c r="G76" s="61"/>
      <c r="H76" s="56"/>
    </row>
    <row r="77" spans="1:8" s="35" customFormat="1" ht="24.75" customHeight="1" thickTop="1">
      <c r="A77" s="29"/>
      <c r="B77" s="30"/>
      <c r="C77" s="33"/>
      <c r="D77" s="37"/>
      <c r="E77" s="37"/>
      <c r="F77" s="37"/>
      <c r="G77" s="61"/>
      <c r="H77" s="56"/>
    </row>
    <row r="78" spans="2:8" ht="24" customHeight="1">
      <c r="B78" s="39"/>
      <c r="C78" s="30"/>
      <c r="D78" s="477" t="s">
        <v>90</v>
      </c>
      <c r="E78" s="477"/>
      <c r="F78" s="477"/>
      <c r="G78" s="62"/>
      <c r="H78" s="62"/>
    </row>
    <row r="79" spans="1:8" s="58" customFormat="1" ht="19.5" customHeight="1">
      <c r="A79" s="29" t="s">
        <v>91</v>
      </c>
      <c r="B79" s="39"/>
      <c r="C79" s="30"/>
      <c r="D79" s="476" t="s">
        <v>92</v>
      </c>
      <c r="E79" s="476"/>
      <c r="F79" s="476"/>
      <c r="G79" s="62"/>
      <c r="H79" s="63"/>
    </row>
    <row r="80" spans="1:7" ht="19.5" customHeight="1">
      <c r="A80" s="36"/>
      <c r="B80" s="39"/>
      <c r="C80" s="30"/>
      <c r="D80" s="64"/>
      <c r="E80" s="64"/>
      <c r="F80" s="64"/>
      <c r="G80" s="60"/>
    </row>
    <row r="81" spans="1:6" ht="19.5" customHeight="1">
      <c r="A81" s="65"/>
      <c r="B81" s="39"/>
      <c r="C81" s="30"/>
      <c r="D81" s="475"/>
      <c r="E81" s="475"/>
      <c r="F81" s="475"/>
    </row>
    <row r="82" spans="1:6" ht="39" customHeight="1">
      <c r="A82" s="29" t="s">
        <v>93</v>
      </c>
      <c r="B82" s="39"/>
      <c r="C82" s="30"/>
      <c r="D82" s="479" t="s">
        <v>94</v>
      </c>
      <c r="E82" s="479"/>
      <c r="F82" s="479"/>
    </row>
    <row r="83" spans="1:6" ht="36" customHeight="1">
      <c r="A83" s="67"/>
      <c r="B83" s="39"/>
      <c r="C83" s="30"/>
      <c r="D83" s="68"/>
      <c r="E83" s="68"/>
      <c r="F83" s="68"/>
    </row>
    <row r="84" spans="1:6" ht="36" customHeight="1">
      <c r="A84" s="67"/>
      <c r="B84" s="39"/>
      <c r="C84" s="30"/>
      <c r="D84" s="68"/>
      <c r="E84" s="68"/>
      <c r="F84" s="68"/>
    </row>
    <row r="85" spans="1:6" ht="36" customHeight="1">
      <c r="A85" s="67"/>
      <c r="B85" s="39"/>
      <c r="C85" s="30"/>
      <c r="D85" s="68"/>
      <c r="E85" s="68"/>
      <c r="F85" s="68"/>
    </row>
    <row r="86" spans="1:6" ht="36" customHeight="1">
      <c r="A86" s="67"/>
      <c r="B86" s="39"/>
      <c r="C86" s="30"/>
      <c r="D86" s="68"/>
      <c r="E86" s="68"/>
      <c r="F86" s="68"/>
    </row>
    <row r="87" ht="18" customHeight="1">
      <c r="A87" s="67"/>
    </row>
    <row r="88" spans="2:6" ht="18" customHeight="1">
      <c r="B88" s="35"/>
      <c r="C88" s="35"/>
      <c r="D88" s="35"/>
      <c r="E88" s="35"/>
      <c r="F88" s="35"/>
    </row>
    <row r="89" spans="2:6" ht="50.25" customHeight="1">
      <c r="B89" s="35"/>
      <c r="C89" s="35"/>
      <c r="D89" s="35"/>
      <c r="E89" s="35"/>
      <c r="F89" s="35"/>
    </row>
    <row r="90" spans="2:6" ht="9" customHeight="1">
      <c r="B90" s="35"/>
      <c r="C90" s="35"/>
      <c r="D90" s="35"/>
      <c r="E90" s="35"/>
      <c r="F90" s="35"/>
    </row>
    <row r="91" spans="2:6" ht="18.75" customHeight="1">
      <c r="B91" s="35"/>
      <c r="C91" s="35"/>
      <c r="D91" s="35"/>
      <c r="E91" s="35"/>
      <c r="F91" s="35"/>
    </row>
    <row r="92" spans="2:6" ht="18.75" customHeight="1">
      <c r="B92" s="35"/>
      <c r="C92" s="35"/>
      <c r="D92" s="35"/>
      <c r="E92" s="35"/>
      <c r="F92" s="35"/>
    </row>
    <row r="93" spans="2:6" ht="9.75" customHeight="1">
      <c r="B93" s="35"/>
      <c r="C93" s="35"/>
      <c r="D93" s="35"/>
      <c r="E93" s="35"/>
      <c r="F93" s="35"/>
    </row>
    <row r="94" ht="18" customHeight="1"/>
    <row r="95" spans="2:6" ht="15.75">
      <c r="B95" s="39"/>
      <c r="C95" s="30"/>
      <c r="D95" s="478"/>
      <c r="E95" s="478"/>
      <c r="F95" s="478"/>
    </row>
    <row r="96" spans="1:6" ht="18" customHeight="1">
      <c r="A96" s="67"/>
      <c r="B96" s="39"/>
      <c r="C96" s="30"/>
      <c r="D96" s="476"/>
      <c r="E96" s="476"/>
      <c r="F96" s="476"/>
    </row>
    <row r="97" spans="2:6" ht="18" customHeight="1">
      <c r="B97" s="39"/>
      <c r="C97" s="30"/>
      <c r="D97" s="64"/>
      <c r="E97" s="64"/>
      <c r="F97" s="64"/>
    </row>
    <row r="98" ht="15.75">
      <c r="A98" s="36"/>
    </row>
  </sheetData>
  <sheetProtection/>
  <mergeCells count="8">
    <mergeCell ref="D2:F2"/>
    <mergeCell ref="D3:F3"/>
    <mergeCell ref="D81:F81"/>
    <mergeCell ref="D96:F96"/>
    <mergeCell ref="D78:F78"/>
    <mergeCell ref="D95:F95"/>
    <mergeCell ref="D79:F79"/>
    <mergeCell ref="D82:F82"/>
  </mergeCells>
  <printOptions/>
  <pageMargins left="0.68" right="0.25" top="0.5" bottom="0.25" header="0.25" footer="0.25"/>
  <pageSetup firstPageNumber="2" useFirstPageNumber="1" horizontalDpi="600" verticalDpi="600" orientation="portrait" paperSize="9" r:id="rId1"/>
  <headerFooter alignWithMargins="0">
    <oddFooter xml:space="preserve">&amp;L&amp;"VNI-Times,Italic"&amp;9  Baùo caùo naøy phaûi ñöôïc ñoïc cuøng vôùi Baûn thuyeát minh Baùo caùo taøi chính &amp;R&amp;"VNI-Times,Italic"&amp;9Trang &amp;P+3 </oddFooter>
  </headerFooter>
</worksheet>
</file>

<file path=xl/worksheets/sheet3.xml><?xml version="1.0" encoding="utf-8"?>
<worksheet xmlns="http://schemas.openxmlformats.org/spreadsheetml/2006/main" xmlns:r="http://schemas.openxmlformats.org/officeDocument/2006/relationships">
  <dimension ref="A1:I69"/>
  <sheetViews>
    <sheetView showGridLines="0" zoomScalePageLayoutView="0" workbookViewId="0" topLeftCell="A1">
      <selection activeCell="A1" sqref="A1:IV16384"/>
    </sheetView>
  </sheetViews>
  <sheetFormatPr defaultColWidth="8.796875" defaultRowHeight="14.25"/>
  <cols>
    <col min="1" max="1" width="47.59765625" style="28" customWidth="1"/>
    <col min="2" max="3" width="6.59765625" style="28" customWidth="1"/>
    <col min="4" max="4" width="14.3984375" style="85" customWidth="1"/>
    <col min="5" max="5" width="1" style="85" customWidth="1"/>
    <col min="6" max="6" width="15.69921875" style="86" customWidth="1"/>
    <col min="7" max="7" width="15.5" style="27" customWidth="1"/>
    <col min="8" max="8" width="18.59765625" style="28" customWidth="1"/>
    <col min="9" max="9" width="11.69921875" style="28" bestFit="1" customWidth="1"/>
    <col min="10" max="16384" width="9" style="28" customWidth="1"/>
  </cols>
  <sheetData>
    <row r="1" spans="1:7" s="16" customFormat="1" ht="19.5" customHeight="1">
      <c r="A1" s="10" t="s">
        <v>3</v>
      </c>
      <c r="B1" s="11"/>
      <c r="C1" s="12"/>
      <c r="D1" s="13"/>
      <c r="E1" s="13"/>
      <c r="F1" s="78" t="s">
        <v>103</v>
      </c>
      <c r="G1" s="15"/>
    </row>
    <row r="2" spans="1:7" s="16" customFormat="1" ht="30" customHeight="1">
      <c r="A2" s="17" t="s">
        <v>104</v>
      </c>
      <c r="B2" s="18"/>
      <c r="D2" s="71"/>
      <c r="E2" s="71"/>
      <c r="F2" s="79" t="s">
        <v>6</v>
      </c>
      <c r="G2" s="15"/>
    </row>
    <row r="3" spans="1:7" s="16" customFormat="1" ht="19.5" customHeight="1">
      <c r="A3" s="80" t="s">
        <v>105</v>
      </c>
      <c r="B3" s="18"/>
      <c r="C3" s="24"/>
      <c r="D3" s="473" t="s">
        <v>8</v>
      </c>
      <c r="E3" s="473"/>
      <c r="F3" s="473"/>
      <c r="G3" s="15"/>
    </row>
    <row r="4" spans="1:7" s="16" customFormat="1" ht="19.5" customHeight="1">
      <c r="A4" s="19" t="s">
        <v>7</v>
      </c>
      <c r="B4" s="20"/>
      <c r="C4" s="72"/>
      <c r="D4" s="481" t="s">
        <v>9</v>
      </c>
      <c r="E4" s="481"/>
      <c r="F4" s="481" t="s">
        <v>9</v>
      </c>
      <c r="G4" s="15"/>
    </row>
    <row r="5" spans="1:6" ht="3" customHeight="1">
      <c r="A5" s="81"/>
      <c r="B5" s="81"/>
      <c r="C5" s="82"/>
      <c r="D5" s="83"/>
      <c r="E5" s="83"/>
      <c r="F5" s="84"/>
    </row>
    <row r="6" ht="24" customHeight="1"/>
    <row r="7" spans="1:7" ht="36" customHeight="1">
      <c r="A7" s="87" t="s">
        <v>106</v>
      </c>
      <c r="B7" s="88" t="s">
        <v>11</v>
      </c>
      <c r="C7" s="88" t="s">
        <v>12</v>
      </c>
      <c r="D7" s="74" t="s">
        <v>107</v>
      </c>
      <c r="E7" s="73"/>
      <c r="F7" s="89" t="s">
        <v>108</v>
      </c>
      <c r="G7" s="66"/>
    </row>
    <row r="8" spans="1:7" ht="12.75" customHeight="1">
      <c r="A8" s="87"/>
      <c r="B8" s="88"/>
      <c r="C8" s="88"/>
      <c r="D8" s="74"/>
      <c r="E8" s="73"/>
      <c r="F8" s="89"/>
      <c r="G8" s="66"/>
    </row>
    <row r="9" spans="1:8" ht="15" customHeight="1">
      <c r="A9" s="90" t="s">
        <v>109</v>
      </c>
      <c r="B9" s="91"/>
      <c r="C9" s="92"/>
      <c r="D9" s="92"/>
      <c r="E9" s="93"/>
      <c r="F9" s="94"/>
      <c r="H9" s="45"/>
    </row>
    <row r="10" spans="1:6" ht="15" customHeight="1">
      <c r="A10" s="95" t="s">
        <v>110</v>
      </c>
      <c r="B10" s="96" t="s">
        <v>95</v>
      </c>
      <c r="C10" s="97"/>
      <c r="D10" s="98">
        <v>2903162064</v>
      </c>
      <c r="E10" s="99"/>
      <c r="F10" s="100">
        <v>11833368666</v>
      </c>
    </row>
    <row r="11" spans="1:8" ht="15" customHeight="1">
      <c r="A11" s="95" t="s">
        <v>111</v>
      </c>
      <c r="B11" s="101"/>
      <c r="C11" s="97"/>
      <c r="D11" s="102"/>
      <c r="E11" s="103"/>
      <c r="F11" s="104"/>
      <c r="H11" s="27"/>
    </row>
    <row r="12" spans="1:6" ht="15" customHeight="1">
      <c r="A12" s="105" t="s">
        <v>112</v>
      </c>
      <c r="B12" s="106" t="s">
        <v>113</v>
      </c>
      <c r="C12" s="97"/>
      <c r="D12" s="107">
        <v>2029254836</v>
      </c>
      <c r="E12" s="108"/>
      <c r="F12" s="86">
        <v>3659967576</v>
      </c>
    </row>
    <row r="13" spans="1:8" ht="15" customHeight="1">
      <c r="A13" s="105" t="s">
        <v>114</v>
      </c>
      <c r="B13" s="106" t="s">
        <v>97</v>
      </c>
      <c r="C13" s="97"/>
      <c r="D13" s="107">
        <v>-75840000</v>
      </c>
      <c r="E13" s="108"/>
      <c r="F13" s="109">
        <v>-17894143000</v>
      </c>
      <c r="H13" s="27"/>
    </row>
    <row r="14" spans="1:8" ht="15" customHeight="1">
      <c r="A14" s="105" t="s">
        <v>115</v>
      </c>
      <c r="B14" s="106" t="s">
        <v>116</v>
      </c>
      <c r="C14" s="97"/>
      <c r="D14" s="107"/>
      <c r="E14" s="108"/>
      <c r="F14" s="109"/>
      <c r="H14" s="27"/>
    </row>
    <row r="15" spans="1:8" ht="15" customHeight="1">
      <c r="A15" s="105" t="s">
        <v>117</v>
      </c>
      <c r="B15" s="106" t="s">
        <v>118</v>
      </c>
      <c r="C15" s="97"/>
      <c r="D15" s="107">
        <v>-1059956358</v>
      </c>
      <c r="E15" s="108"/>
      <c r="F15" s="109">
        <v>-3188881817</v>
      </c>
      <c r="H15" s="27"/>
    </row>
    <row r="16" spans="1:8" ht="15" customHeight="1">
      <c r="A16" s="105" t="s">
        <v>119</v>
      </c>
      <c r="B16" s="106" t="s">
        <v>120</v>
      </c>
      <c r="C16" s="97"/>
      <c r="D16" s="107">
        <v>198852187</v>
      </c>
      <c r="E16" s="108">
        <v>598247666</v>
      </c>
      <c r="F16" s="109">
        <v>853823053</v>
      </c>
      <c r="H16" s="27"/>
    </row>
    <row r="17" spans="1:8" ht="15" customHeight="1">
      <c r="A17" s="95" t="s">
        <v>121</v>
      </c>
      <c r="B17" s="96" t="s">
        <v>122</v>
      </c>
      <c r="C17" s="97"/>
      <c r="D17" s="107"/>
      <c r="E17" s="108"/>
      <c r="F17" s="109"/>
      <c r="H17" s="27"/>
    </row>
    <row r="18" spans="1:9" ht="15" customHeight="1">
      <c r="A18" s="105" t="s">
        <v>123</v>
      </c>
      <c r="B18" s="106" t="s">
        <v>124</v>
      </c>
      <c r="C18" s="97"/>
      <c r="D18" s="107">
        <v>-21013138794</v>
      </c>
      <c r="E18" s="108"/>
      <c r="F18" s="109">
        <v>-45010859143</v>
      </c>
      <c r="H18" s="27"/>
      <c r="I18" s="45"/>
    </row>
    <row r="19" spans="1:8" ht="15" customHeight="1">
      <c r="A19" s="105" t="s">
        <v>125</v>
      </c>
      <c r="B19" s="110">
        <v>10</v>
      </c>
      <c r="C19" s="97"/>
      <c r="D19" s="107">
        <v>-1945811881.2799997</v>
      </c>
      <c r="E19" s="108"/>
      <c r="F19" s="109">
        <v>-5066348270</v>
      </c>
      <c r="H19" s="27"/>
    </row>
    <row r="20" spans="1:9" ht="15" customHeight="1">
      <c r="A20" s="105" t="s">
        <v>126</v>
      </c>
      <c r="B20" s="110">
        <v>11</v>
      </c>
      <c r="C20" s="97"/>
      <c r="D20" s="107">
        <v>43235586770</v>
      </c>
      <c r="E20" s="108"/>
      <c r="F20" s="109">
        <v>14759885190</v>
      </c>
      <c r="H20" s="27"/>
      <c r="I20" s="45"/>
    </row>
    <row r="21" spans="1:8" ht="15" customHeight="1">
      <c r="A21" s="105" t="s">
        <v>127</v>
      </c>
      <c r="B21" s="110">
        <v>12</v>
      </c>
      <c r="C21" s="97"/>
      <c r="D21" s="107">
        <v>-22059052073</v>
      </c>
      <c r="E21" s="108"/>
      <c r="F21" s="109">
        <v>-18508002443</v>
      </c>
      <c r="H21" s="27"/>
    </row>
    <row r="22" spans="1:8" ht="15" customHeight="1">
      <c r="A22" s="105" t="s">
        <v>128</v>
      </c>
      <c r="B22" s="110">
        <v>13</v>
      </c>
      <c r="C22" s="97"/>
      <c r="D22" s="107">
        <v>-198852187</v>
      </c>
      <c r="E22" s="108"/>
      <c r="F22" s="109">
        <v>-853823053</v>
      </c>
      <c r="H22" s="27"/>
    </row>
    <row r="23" spans="1:8" ht="15" customHeight="1">
      <c r="A23" s="105" t="s">
        <v>129</v>
      </c>
      <c r="B23" s="110">
        <v>14</v>
      </c>
      <c r="C23" s="97"/>
      <c r="D23" s="107"/>
      <c r="E23" s="108"/>
      <c r="F23" s="109">
        <v>0</v>
      </c>
      <c r="H23" s="27"/>
    </row>
    <row r="24" spans="1:8" ht="15" customHeight="1">
      <c r="A24" s="105" t="s">
        <v>130</v>
      </c>
      <c r="B24" s="110">
        <v>15</v>
      </c>
      <c r="C24" s="97"/>
      <c r="D24" s="111"/>
      <c r="E24" s="108"/>
      <c r="F24" s="109">
        <v>0</v>
      </c>
      <c r="H24" s="27"/>
    </row>
    <row r="25" spans="1:8" ht="15" customHeight="1">
      <c r="A25" s="105" t="s">
        <v>131</v>
      </c>
      <c r="B25" s="110">
        <v>16</v>
      </c>
      <c r="C25" s="97"/>
      <c r="D25" s="111">
        <v>-566020000</v>
      </c>
      <c r="E25" s="108"/>
      <c r="F25" s="109">
        <v>0</v>
      </c>
      <c r="H25" s="27"/>
    </row>
    <row r="26" spans="1:7" s="114" customFormat="1" ht="15" customHeight="1">
      <c r="A26" s="95" t="s">
        <v>132</v>
      </c>
      <c r="B26" s="96">
        <v>20</v>
      </c>
      <c r="C26" s="112"/>
      <c r="D26" s="112">
        <v>1448184563.7200012</v>
      </c>
      <c r="E26" s="112">
        <v>598247666</v>
      </c>
      <c r="F26" s="113">
        <v>-59415013241</v>
      </c>
      <c r="G26" s="71"/>
    </row>
    <row r="27" spans="1:7" s="58" customFormat="1" ht="15" customHeight="1">
      <c r="A27" s="95"/>
      <c r="B27" s="77"/>
      <c r="C27" s="115"/>
      <c r="D27" s="115"/>
      <c r="E27" s="115"/>
      <c r="F27" s="116"/>
      <c r="G27" s="62"/>
    </row>
    <row r="28" spans="1:7" s="58" customFormat="1" ht="15" customHeight="1">
      <c r="A28" s="90" t="s">
        <v>133</v>
      </c>
      <c r="B28" s="91"/>
      <c r="C28" s="92"/>
      <c r="D28" s="92"/>
      <c r="E28" s="117"/>
      <c r="F28" s="94"/>
      <c r="G28" s="62"/>
    </row>
    <row r="29" spans="1:8" s="58" customFormat="1" ht="15" customHeight="1">
      <c r="A29" s="118" t="s">
        <v>134</v>
      </c>
      <c r="B29" s="91">
        <v>21</v>
      </c>
      <c r="C29" s="91"/>
      <c r="D29" s="107">
        <v>-4296119880</v>
      </c>
      <c r="E29" s="119"/>
      <c r="F29" s="109">
        <v>-2266525327</v>
      </c>
      <c r="G29" s="62"/>
      <c r="H29" s="117"/>
    </row>
    <row r="30" spans="1:7" s="58" customFormat="1" ht="15" customHeight="1">
      <c r="A30" s="118" t="s">
        <v>135</v>
      </c>
      <c r="B30" s="91">
        <v>22</v>
      </c>
      <c r="C30" s="91"/>
      <c r="D30" s="107"/>
      <c r="E30" s="107"/>
      <c r="F30" s="111"/>
      <c r="G30" s="62"/>
    </row>
    <row r="31" spans="1:7" s="58" customFormat="1" ht="15" customHeight="1">
      <c r="A31" s="118" t="s">
        <v>136</v>
      </c>
      <c r="B31" s="91">
        <v>23</v>
      </c>
      <c r="C31" s="91"/>
      <c r="D31" s="107"/>
      <c r="E31" s="120"/>
      <c r="F31" s="121"/>
      <c r="G31" s="62"/>
    </row>
    <row r="32" spans="1:7" s="58" customFormat="1" ht="15" customHeight="1">
      <c r="A32" s="118" t="s">
        <v>137</v>
      </c>
      <c r="B32" s="91">
        <v>24</v>
      </c>
      <c r="C32" s="91"/>
      <c r="D32" s="107">
        <v>0</v>
      </c>
      <c r="E32" s="120"/>
      <c r="F32" s="121">
        <v>39630357662</v>
      </c>
      <c r="G32" s="62"/>
    </row>
    <row r="33" spans="1:7" s="58" customFormat="1" ht="15" customHeight="1">
      <c r="A33" s="118" t="s">
        <v>138</v>
      </c>
      <c r="B33" s="91">
        <v>25</v>
      </c>
      <c r="C33" s="91"/>
      <c r="D33" s="107"/>
      <c r="E33" s="120"/>
      <c r="F33" s="121"/>
      <c r="G33" s="62"/>
    </row>
    <row r="34" spans="1:7" s="58" customFormat="1" ht="15" customHeight="1">
      <c r="A34" s="118" t="s">
        <v>139</v>
      </c>
      <c r="B34" s="91">
        <v>26</v>
      </c>
      <c r="C34" s="91"/>
      <c r="D34" s="107">
        <v>2346031659</v>
      </c>
      <c r="E34" s="120"/>
      <c r="F34" s="121">
        <v>18920000000</v>
      </c>
      <c r="G34" s="62"/>
    </row>
    <row r="35" spans="1:7" s="58" customFormat="1" ht="15" customHeight="1">
      <c r="A35" s="118" t="s">
        <v>140</v>
      </c>
      <c r="B35" s="91">
        <v>27</v>
      </c>
      <c r="C35" s="91"/>
      <c r="D35" s="122">
        <v>1059956358</v>
      </c>
      <c r="E35" s="107"/>
      <c r="F35" s="111">
        <v>3188881817</v>
      </c>
      <c r="G35" s="62"/>
    </row>
    <row r="36" spans="1:7" s="114" customFormat="1" ht="15" customHeight="1">
      <c r="A36" s="95" t="s">
        <v>141</v>
      </c>
      <c r="B36" s="123">
        <v>30</v>
      </c>
      <c r="C36" s="112"/>
      <c r="D36" s="124">
        <v>-890131863</v>
      </c>
      <c r="E36" s="112">
        <v>0</v>
      </c>
      <c r="F36" s="125">
        <v>59472714152</v>
      </c>
      <c r="G36" s="71"/>
    </row>
    <row r="37" spans="1:7" s="58" customFormat="1" ht="15" customHeight="1">
      <c r="A37" s="95"/>
      <c r="B37" s="77"/>
      <c r="C37" s="115"/>
      <c r="D37" s="115"/>
      <c r="E37" s="115"/>
      <c r="F37" s="116"/>
      <c r="G37" s="62"/>
    </row>
    <row r="38" spans="1:7" s="58" customFormat="1" ht="15" customHeight="1">
      <c r="A38" s="95"/>
      <c r="B38" s="77"/>
      <c r="C38" s="115"/>
      <c r="D38" s="115"/>
      <c r="E38" s="115"/>
      <c r="F38" s="116"/>
      <c r="G38" s="62"/>
    </row>
    <row r="39" spans="1:7" s="58" customFormat="1" ht="15" customHeight="1">
      <c r="A39" s="95"/>
      <c r="B39" s="77"/>
      <c r="C39" s="115"/>
      <c r="D39" s="115"/>
      <c r="E39" s="115"/>
      <c r="F39" s="116"/>
      <c r="G39" s="62"/>
    </row>
    <row r="40" spans="1:7" s="58" customFormat="1" ht="15" customHeight="1">
      <c r="A40" s="95"/>
      <c r="B40" s="77"/>
      <c r="C40" s="115"/>
      <c r="D40" s="115"/>
      <c r="E40" s="115"/>
      <c r="F40" s="116"/>
      <c r="G40" s="62"/>
    </row>
    <row r="41" spans="1:7" s="58" customFormat="1" ht="15" customHeight="1">
      <c r="A41" s="95"/>
      <c r="B41" s="77"/>
      <c r="C41" s="115"/>
      <c r="D41" s="115"/>
      <c r="E41" s="115"/>
      <c r="F41" s="116"/>
      <c r="G41" s="62"/>
    </row>
    <row r="42" spans="1:7" s="58" customFormat="1" ht="15" customHeight="1">
      <c r="A42" s="95"/>
      <c r="B42" s="77"/>
      <c r="C42" s="115"/>
      <c r="D42" s="115"/>
      <c r="E42" s="115"/>
      <c r="F42" s="116"/>
      <c r="G42" s="62"/>
    </row>
    <row r="43" spans="1:7" s="58" customFormat="1" ht="15" customHeight="1">
      <c r="A43" s="95"/>
      <c r="B43" s="77"/>
      <c r="C43" s="115"/>
      <c r="D43" s="115"/>
      <c r="E43" s="115"/>
      <c r="F43" s="116"/>
      <c r="G43" s="62"/>
    </row>
    <row r="44" spans="1:7" s="58" customFormat="1" ht="15" customHeight="1">
      <c r="A44" s="95"/>
      <c r="B44" s="77"/>
      <c r="C44" s="115"/>
      <c r="D44" s="115"/>
      <c r="E44" s="115"/>
      <c r="F44" s="116"/>
      <c r="G44" s="62"/>
    </row>
    <row r="45" spans="1:7" s="58" customFormat="1" ht="15" customHeight="1">
      <c r="A45" s="95"/>
      <c r="B45" s="77"/>
      <c r="C45" s="115"/>
      <c r="D45" s="115"/>
      <c r="E45" s="115"/>
      <c r="F45" s="116"/>
      <c r="G45" s="62"/>
    </row>
    <row r="46" spans="1:7" s="58" customFormat="1" ht="15" customHeight="1">
      <c r="A46" s="95"/>
      <c r="B46" s="77"/>
      <c r="C46" s="115"/>
      <c r="D46" s="115"/>
      <c r="E46" s="115"/>
      <c r="F46" s="116"/>
      <c r="G46" s="62"/>
    </row>
    <row r="47" spans="1:7" s="58" customFormat="1" ht="15" customHeight="1">
      <c r="A47" s="95"/>
      <c r="B47" s="77"/>
      <c r="C47" s="115"/>
      <c r="D47" s="115"/>
      <c r="E47" s="115"/>
      <c r="F47" s="116"/>
      <c r="G47" s="62"/>
    </row>
    <row r="48" spans="1:7" s="58" customFormat="1" ht="15" customHeight="1">
      <c r="A48" s="95"/>
      <c r="B48" s="77"/>
      <c r="C48" s="115"/>
      <c r="D48" s="115"/>
      <c r="E48" s="115"/>
      <c r="F48" s="116"/>
      <c r="G48" s="62"/>
    </row>
    <row r="49" spans="1:7" s="58" customFormat="1" ht="26.25" customHeight="1">
      <c r="A49" s="95"/>
      <c r="B49" s="77"/>
      <c r="C49" s="115"/>
      <c r="D49" s="115"/>
      <c r="E49" s="115"/>
      <c r="F49" s="116"/>
      <c r="G49" s="62"/>
    </row>
    <row r="50" spans="1:7" s="58" customFormat="1" ht="15" customHeight="1">
      <c r="A50" s="90" t="s">
        <v>142</v>
      </c>
      <c r="B50" s="91"/>
      <c r="C50" s="92"/>
      <c r="D50" s="92"/>
      <c r="E50" s="117"/>
      <c r="F50" s="94"/>
      <c r="G50" s="62"/>
    </row>
    <row r="51" spans="1:7" s="58" customFormat="1" ht="15" customHeight="1">
      <c r="A51" s="118" t="s">
        <v>143</v>
      </c>
      <c r="B51" s="91">
        <v>31</v>
      </c>
      <c r="C51" s="91"/>
      <c r="D51" s="117"/>
      <c r="E51" s="117"/>
      <c r="F51" s="126"/>
      <c r="G51" s="62"/>
    </row>
    <row r="52" spans="1:7" s="58" customFormat="1" ht="15" customHeight="1">
      <c r="A52" s="118" t="s">
        <v>144</v>
      </c>
      <c r="B52" s="91">
        <v>33</v>
      </c>
      <c r="C52" s="92"/>
      <c r="D52" s="107">
        <v>8770500712</v>
      </c>
      <c r="E52" s="117"/>
      <c r="F52" s="121">
        <v>44663739653</v>
      </c>
      <c r="G52" s="62" t="s">
        <v>145</v>
      </c>
    </row>
    <row r="53" spans="1:7" s="58" customFormat="1" ht="15" customHeight="1">
      <c r="A53" s="118" t="s">
        <v>146</v>
      </c>
      <c r="B53" s="91">
        <v>34</v>
      </c>
      <c r="C53" s="92"/>
      <c r="D53" s="107">
        <v>-5825069775</v>
      </c>
      <c r="E53" s="117"/>
      <c r="F53" s="111">
        <v>-42573609878</v>
      </c>
      <c r="G53" s="62" t="s">
        <v>147</v>
      </c>
    </row>
    <row r="54" spans="1:7" s="114" customFormat="1" ht="15" customHeight="1">
      <c r="A54" s="95" t="s">
        <v>148</v>
      </c>
      <c r="B54" s="123">
        <v>40</v>
      </c>
      <c r="C54" s="112"/>
      <c r="D54" s="112">
        <v>2945430937</v>
      </c>
      <c r="E54" s="127">
        <v>0</v>
      </c>
      <c r="F54" s="113">
        <v>2090129775</v>
      </c>
      <c r="G54" s="71"/>
    </row>
    <row r="55" spans="1:7" s="58" customFormat="1" ht="15" customHeight="1">
      <c r="A55" s="95"/>
      <c r="B55" s="77"/>
      <c r="C55" s="115"/>
      <c r="D55" s="115"/>
      <c r="E55" s="115"/>
      <c r="F55" s="116"/>
      <c r="G55" s="62"/>
    </row>
    <row r="56" spans="1:7" s="58" customFormat="1" ht="15.75">
      <c r="A56" s="90" t="s">
        <v>149</v>
      </c>
      <c r="B56" s="77">
        <v>50</v>
      </c>
      <c r="C56" s="115"/>
      <c r="D56" s="115">
        <v>3503483637.720001</v>
      </c>
      <c r="E56" s="115">
        <v>598247666</v>
      </c>
      <c r="F56" s="116">
        <v>2147830686</v>
      </c>
      <c r="G56" s="62"/>
    </row>
    <row r="57" spans="1:7" s="58" customFormat="1" ht="15.75">
      <c r="A57" s="90" t="s">
        <v>150</v>
      </c>
      <c r="B57" s="77">
        <v>60</v>
      </c>
      <c r="C57" s="115"/>
      <c r="D57" s="128">
        <v>3335607563</v>
      </c>
      <c r="E57" s="129"/>
      <c r="F57" s="130">
        <v>1187776877</v>
      </c>
      <c r="G57" s="62"/>
    </row>
    <row r="58" spans="1:7" s="58" customFormat="1" ht="14.25">
      <c r="A58" s="118" t="s">
        <v>151</v>
      </c>
      <c r="B58" s="91">
        <v>61</v>
      </c>
      <c r="C58" s="92"/>
      <c r="D58" s="107"/>
      <c r="E58" s="131"/>
      <c r="F58" s="111"/>
      <c r="G58" s="62"/>
    </row>
    <row r="59" spans="1:8" s="137" customFormat="1" ht="16.5" thickBot="1">
      <c r="A59" s="90" t="s">
        <v>152</v>
      </c>
      <c r="B59" s="77">
        <v>70</v>
      </c>
      <c r="C59" s="132" t="s">
        <v>153</v>
      </c>
      <c r="D59" s="133">
        <v>6839091200.720001</v>
      </c>
      <c r="E59" s="134"/>
      <c r="F59" s="135">
        <v>3335607563</v>
      </c>
      <c r="G59" s="134">
        <v>-0.279998779296875</v>
      </c>
      <c r="H59" s="136">
        <v>0</v>
      </c>
    </row>
    <row r="60" spans="2:6" ht="18" customHeight="1" thickTop="1">
      <c r="B60" s="91"/>
      <c r="D60" s="28"/>
      <c r="E60" s="28"/>
      <c r="F60" s="138"/>
    </row>
    <row r="61" spans="1:9" s="58" customFormat="1" ht="19.5" customHeight="1">
      <c r="A61" s="90"/>
      <c r="B61" s="91"/>
      <c r="D61" s="478" t="s">
        <v>90</v>
      </c>
      <c r="E61" s="478"/>
      <c r="F61" s="478"/>
      <c r="G61" s="62"/>
      <c r="H61" s="62"/>
      <c r="I61" s="62"/>
    </row>
    <row r="62" spans="1:7" s="58" customFormat="1" ht="19.5" customHeight="1">
      <c r="A62" s="139" t="s">
        <v>91</v>
      </c>
      <c r="B62" s="91"/>
      <c r="D62" s="482" t="s">
        <v>154</v>
      </c>
      <c r="E62" s="482"/>
      <c r="F62" s="482"/>
      <c r="G62" s="62"/>
    </row>
    <row r="63" spans="1:6" ht="19.5" customHeight="1">
      <c r="A63" s="140"/>
      <c r="B63" s="91"/>
      <c r="C63" s="141"/>
      <c r="D63" s="476"/>
      <c r="E63" s="476"/>
      <c r="F63" s="476"/>
    </row>
    <row r="64" ht="19.5" customHeight="1">
      <c r="B64" s="77"/>
    </row>
    <row r="65" ht="19.5" customHeight="1">
      <c r="B65" s="77"/>
    </row>
    <row r="66" ht="19.5" customHeight="1">
      <c r="B66" s="91"/>
    </row>
    <row r="67" spans="1:6" ht="19.5" customHeight="1">
      <c r="A67" s="77" t="s">
        <v>93</v>
      </c>
      <c r="B67" s="77"/>
      <c r="D67" s="483" t="s">
        <v>94</v>
      </c>
      <c r="E67" s="484"/>
      <c r="F67" s="484"/>
    </row>
    <row r="69" spans="4:6" ht="15.75">
      <c r="D69" s="480"/>
      <c r="E69" s="480"/>
      <c r="F69" s="480"/>
    </row>
  </sheetData>
  <sheetProtection/>
  <mergeCells count="7">
    <mergeCell ref="D63:F63"/>
    <mergeCell ref="D69:F69"/>
    <mergeCell ref="D3:F3"/>
    <mergeCell ref="D4:F4"/>
    <mergeCell ref="D62:F62"/>
    <mergeCell ref="D61:F61"/>
    <mergeCell ref="D67:F67"/>
  </mergeCells>
  <printOptions/>
  <pageMargins left="0.68" right="0.2" top="0.5" bottom="0.25" header="0.25" footer="0.25"/>
  <pageSetup horizontalDpi="600" verticalDpi="600" orientation="portrait" paperSize="9" r:id="rId3"/>
  <headerFooter alignWithMargins="0">
    <oddFooter xml:space="preserve">&amp;L&amp;"VNI-Times,Italic"&amp;9  Baùo caùo naøy phaûi ñöôïc ñoïc cuøng vôùi Baûn thuyeát minh Baùo caùo taøi chính&amp;R&amp;"VNI-Times,Italic"&amp;9Trang &amp;P+7   </oddFooter>
  </headerFooter>
  <legacyDrawing r:id="rId2"/>
</worksheet>
</file>

<file path=xl/worksheets/sheet4.xml><?xml version="1.0" encoding="utf-8"?>
<worksheet xmlns="http://schemas.openxmlformats.org/spreadsheetml/2006/main" xmlns:r="http://schemas.openxmlformats.org/officeDocument/2006/relationships">
  <dimension ref="A1:IJ540"/>
  <sheetViews>
    <sheetView showGridLines="0" zoomScale="120" zoomScaleNormal="120" zoomScalePageLayoutView="0" workbookViewId="0" topLeftCell="A271">
      <selection activeCell="A271" sqref="A1:IV16384"/>
    </sheetView>
  </sheetViews>
  <sheetFormatPr defaultColWidth="8.796875" defaultRowHeight="18" customHeight="1"/>
  <cols>
    <col min="1" max="1" width="4.69921875" style="238" customWidth="1"/>
    <col min="2" max="2" width="1.390625" style="239" customWidth="1"/>
    <col min="3" max="3" width="12" style="239" customWidth="1"/>
    <col min="4" max="4" width="6.69921875" style="239" customWidth="1"/>
    <col min="5" max="5" width="13.09765625" style="239" customWidth="1"/>
    <col min="6" max="6" width="12.09765625" style="245" customWidth="1"/>
    <col min="7" max="7" width="13.8984375" style="242" customWidth="1"/>
    <col min="8" max="8" width="14.09765625" style="243" customWidth="1"/>
    <col min="9" max="9" width="0.4921875" style="243" customWidth="1"/>
    <col min="10" max="10" width="14.09765625" style="244" customWidth="1"/>
    <col min="11" max="11" width="14.8984375" style="245" bestFit="1" customWidth="1"/>
    <col min="12" max="12" width="14.69921875" style="245" customWidth="1"/>
    <col min="13" max="13" width="13.19921875" style="239" bestFit="1" customWidth="1"/>
    <col min="14" max="14" width="14.19921875" style="239" customWidth="1"/>
    <col min="15" max="16384" width="9" style="239" customWidth="1"/>
  </cols>
  <sheetData>
    <row r="1" spans="1:12" s="147" customFormat="1" ht="19.5" customHeight="1">
      <c r="A1" s="142" t="s">
        <v>3</v>
      </c>
      <c r="B1" s="143"/>
      <c r="C1" s="12"/>
      <c r="D1" s="13"/>
      <c r="E1" s="13"/>
      <c r="F1" s="75"/>
      <c r="G1" s="144"/>
      <c r="H1" s="145"/>
      <c r="I1" s="145"/>
      <c r="J1" s="146" t="s">
        <v>155</v>
      </c>
      <c r="K1" s="34"/>
      <c r="L1" s="34"/>
    </row>
    <row r="2" spans="1:12" s="147" customFormat="1" ht="26.25" customHeight="1">
      <c r="A2" s="148" t="s">
        <v>156</v>
      </c>
      <c r="B2" s="149"/>
      <c r="D2" s="34"/>
      <c r="E2" s="34"/>
      <c r="F2" s="145"/>
      <c r="G2" s="144"/>
      <c r="H2" s="150"/>
      <c r="I2" s="150"/>
      <c r="J2" s="150" t="s">
        <v>6</v>
      </c>
      <c r="K2" s="34"/>
      <c r="L2" s="34"/>
    </row>
    <row r="3" spans="1:12" s="147" customFormat="1" ht="16.5" customHeight="1">
      <c r="A3" s="522" t="s">
        <v>7</v>
      </c>
      <c r="B3" s="522"/>
      <c r="C3" s="522"/>
      <c r="D3" s="522"/>
      <c r="E3" s="522"/>
      <c r="F3" s="522"/>
      <c r="G3" s="151"/>
      <c r="H3" s="152"/>
      <c r="I3" s="152"/>
      <c r="J3" s="152" t="s">
        <v>8</v>
      </c>
      <c r="K3" s="34"/>
      <c r="L3" s="34"/>
    </row>
    <row r="4" spans="1:12" s="147" customFormat="1" ht="21.75" customHeight="1">
      <c r="A4" s="153"/>
      <c r="B4" s="149"/>
      <c r="C4" s="24"/>
      <c r="D4" s="524"/>
      <c r="E4" s="524"/>
      <c r="F4" s="524"/>
      <c r="G4" s="144"/>
      <c r="H4" s="145"/>
      <c r="I4" s="145"/>
      <c r="J4" s="146" t="s">
        <v>9</v>
      </c>
      <c r="K4" s="34"/>
      <c r="L4" s="34"/>
    </row>
    <row r="5" spans="1:12" s="147" customFormat="1" ht="12.75" customHeight="1">
      <c r="A5" s="153"/>
      <c r="B5" s="149"/>
      <c r="C5" s="24"/>
      <c r="D5" s="75"/>
      <c r="E5" s="75"/>
      <c r="F5" s="75"/>
      <c r="G5" s="144"/>
      <c r="H5" s="145"/>
      <c r="I5" s="145"/>
      <c r="J5" s="146"/>
      <c r="K5" s="34"/>
      <c r="L5" s="34"/>
    </row>
    <row r="6" spans="1:12" s="156" customFormat="1" ht="24" customHeight="1">
      <c r="A6" s="154" t="s">
        <v>157</v>
      </c>
      <c r="B6" s="155" t="s">
        <v>158</v>
      </c>
      <c r="F6" s="122"/>
      <c r="G6" s="157"/>
      <c r="H6" s="158"/>
      <c r="I6" s="159"/>
      <c r="J6" s="158"/>
      <c r="K6" s="122"/>
      <c r="L6" s="122"/>
    </row>
    <row r="7" spans="1:244" s="163" customFormat="1" ht="69.75" customHeight="1">
      <c r="A7" s="160"/>
      <c r="B7" s="518" t="s">
        <v>514</v>
      </c>
      <c r="C7" s="519"/>
      <c r="D7" s="519"/>
      <c r="E7" s="519"/>
      <c r="F7" s="519"/>
      <c r="G7" s="520"/>
      <c r="H7" s="520"/>
      <c r="I7" s="520"/>
      <c r="J7" s="520"/>
      <c r="K7" s="161"/>
      <c r="L7" s="161"/>
      <c r="M7" s="162"/>
      <c r="N7" s="162"/>
      <c r="O7" s="16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c r="CI7" s="492"/>
      <c r="CJ7" s="492"/>
      <c r="CK7" s="492"/>
      <c r="CL7" s="492"/>
      <c r="CM7" s="492"/>
      <c r="CN7" s="492"/>
      <c r="CO7" s="492"/>
      <c r="CP7" s="492"/>
      <c r="CQ7" s="492"/>
      <c r="CR7" s="492"/>
      <c r="CS7" s="492"/>
      <c r="CT7" s="492"/>
      <c r="CU7" s="492"/>
      <c r="CV7" s="492"/>
      <c r="CW7" s="492"/>
      <c r="CX7" s="492"/>
      <c r="CY7" s="492"/>
      <c r="CZ7" s="492"/>
      <c r="DA7" s="492"/>
      <c r="DB7" s="492"/>
      <c r="DC7" s="492"/>
      <c r="DD7" s="492"/>
      <c r="DE7" s="492"/>
      <c r="DF7" s="492"/>
      <c r="DG7" s="492"/>
      <c r="DH7" s="492"/>
      <c r="DI7" s="492"/>
      <c r="DJ7" s="492"/>
      <c r="DK7" s="492"/>
      <c r="DL7" s="492"/>
      <c r="DM7" s="492"/>
      <c r="DN7" s="492"/>
      <c r="DO7" s="492"/>
      <c r="DP7" s="492"/>
      <c r="DQ7" s="492"/>
      <c r="DR7" s="492"/>
      <c r="DS7" s="492"/>
      <c r="DT7" s="492"/>
      <c r="DU7" s="492"/>
      <c r="DV7" s="492"/>
      <c r="DW7" s="492"/>
      <c r="DX7" s="492"/>
      <c r="DY7" s="492"/>
      <c r="DZ7" s="492"/>
      <c r="EA7" s="492"/>
      <c r="EB7" s="492"/>
      <c r="EC7" s="492"/>
      <c r="ED7" s="492"/>
      <c r="EE7" s="492"/>
      <c r="EF7" s="492"/>
      <c r="EG7" s="492"/>
      <c r="EH7" s="492"/>
      <c r="EI7" s="492"/>
      <c r="EJ7" s="492"/>
      <c r="EK7" s="492"/>
      <c r="EL7" s="492"/>
      <c r="EM7" s="492"/>
      <c r="EN7" s="492"/>
      <c r="EO7" s="492"/>
      <c r="EP7" s="492"/>
      <c r="EQ7" s="492"/>
      <c r="ER7" s="492"/>
      <c r="ES7" s="492"/>
      <c r="ET7" s="492"/>
      <c r="EU7" s="492"/>
      <c r="EV7" s="492"/>
      <c r="EW7" s="492"/>
      <c r="EX7" s="492"/>
      <c r="EY7" s="492"/>
      <c r="EZ7" s="492"/>
      <c r="FA7" s="492"/>
      <c r="FB7" s="492"/>
      <c r="FC7" s="492"/>
      <c r="FD7" s="492"/>
      <c r="FE7" s="492"/>
      <c r="FF7" s="492"/>
      <c r="FG7" s="492"/>
      <c r="FH7" s="492"/>
      <c r="FI7" s="492"/>
      <c r="FJ7" s="492"/>
      <c r="FK7" s="492"/>
      <c r="FL7" s="492"/>
      <c r="FM7" s="492"/>
      <c r="FN7" s="492"/>
      <c r="FO7" s="492"/>
      <c r="FP7" s="492"/>
      <c r="FQ7" s="492"/>
      <c r="FR7" s="492"/>
      <c r="FS7" s="492"/>
      <c r="FT7" s="492"/>
      <c r="FU7" s="492"/>
      <c r="FV7" s="492"/>
      <c r="FW7" s="492"/>
      <c r="FX7" s="492"/>
      <c r="FY7" s="492"/>
      <c r="FZ7" s="492"/>
      <c r="GA7" s="492"/>
      <c r="GB7" s="492"/>
      <c r="GC7" s="492"/>
      <c r="GD7" s="492"/>
      <c r="GE7" s="492"/>
      <c r="GF7" s="492"/>
      <c r="GG7" s="492"/>
      <c r="GH7" s="492"/>
      <c r="GI7" s="492"/>
      <c r="GJ7" s="492"/>
      <c r="GK7" s="492"/>
      <c r="GL7" s="492"/>
      <c r="GM7" s="492"/>
      <c r="GN7" s="492"/>
      <c r="GO7" s="492"/>
      <c r="GP7" s="492"/>
      <c r="GQ7" s="492"/>
      <c r="GR7" s="492"/>
      <c r="GS7" s="492"/>
      <c r="GT7" s="492"/>
      <c r="GU7" s="492"/>
      <c r="GV7" s="492"/>
      <c r="GW7" s="492"/>
      <c r="GX7" s="492"/>
      <c r="GY7" s="492"/>
      <c r="GZ7" s="492"/>
      <c r="HA7" s="492"/>
      <c r="HB7" s="492"/>
      <c r="HC7" s="492"/>
      <c r="HD7" s="492"/>
      <c r="HE7" s="492"/>
      <c r="HF7" s="492"/>
      <c r="HG7" s="492"/>
      <c r="HH7" s="492"/>
      <c r="HI7" s="492"/>
      <c r="HJ7" s="492"/>
      <c r="HK7" s="492"/>
      <c r="HL7" s="492"/>
      <c r="HM7" s="492"/>
      <c r="HN7" s="492"/>
      <c r="HO7" s="492"/>
      <c r="HP7" s="492"/>
      <c r="HQ7" s="492"/>
      <c r="HR7" s="492"/>
      <c r="HS7" s="492"/>
      <c r="HT7" s="492"/>
      <c r="HU7" s="492"/>
      <c r="HV7" s="492"/>
      <c r="HW7" s="492"/>
      <c r="HX7" s="492"/>
      <c r="HY7" s="492"/>
      <c r="HZ7" s="492"/>
      <c r="IA7" s="492"/>
      <c r="IB7" s="492"/>
      <c r="IC7" s="492"/>
      <c r="ID7" s="492"/>
      <c r="IE7" s="492"/>
      <c r="IF7" s="492"/>
      <c r="IG7" s="492"/>
      <c r="IH7" s="492"/>
      <c r="II7" s="492"/>
      <c r="IJ7" s="492"/>
    </row>
    <row r="8" spans="1:244" s="163" customFormat="1" ht="49.5" customHeight="1">
      <c r="A8" s="160"/>
      <c r="B8" s="505" t="s">
        <v>515</v>
      </c>
      <c r="C8" s="487"/>
      <c r="D8" s="487"/>
      <c r="E8" s="487"/>
      <c r="F8" s="487"/>
      <c r="G8" s="487"/>
      <c r="H8" s="487"/>
      <c r="I8" s="487"/>
      <c r="J8" s="487"/>
      <c r="K8" s="161"/>
      <c r="L8" s="161"/>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row>
    <row r="9" spans="1:244" s="163" customFormat="1" ht="19.5" customHeight="1">
      <c r="A9" s="160"/>
      <c r="B9" s="523" t="s">
        <v>159</v>
      </c>
      <c r="C9" s="523"/>
      <c r="D9" s="523"/>
      <c r="E9" s="523"/>
      <c r="F9" s="523" t="s">
        <v>160</v>
      </c>
      <c r="G9" s="523"/>
      <c r="H9" s="523"/>
      <c r="I9" s="523"/>
      <c r="J9" s="523"/>
      <c r="K9" s="161"/>
      <c r="L9" s="161"/>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row>
    <row r="10" spans="1:12" s="170" customFormat="1" ht="19.5" customHeight="1">
      <c r="A10" s="165"/>
      <c r="B10" s="166" t="s">
        <v>161</v>
      </c>
      <c r="C10" s="166"/>
      <c r="D10" s="166"/>
      <c r="E10" s="166"/>
      <c r="F10" s="166" t="s">
        <v>162</v>
      </c>
      <c r="G10" s="167"/>
      <c r="H10" s="168"/>
      <c r="I10" s="168"/>
      <c r="J10" s="168"/>
      <c r="K10" s="169"/>
      <c r="L10" s="169"/>
    </row>
    <row r="11" spans="1:244" s="163" customFormat="1" ht="21.75" customHeight="1">
      <c r="A11" s="171" t="s">
        <v>163</v>
      </c>
      <c r="B11" s="521" t="s">
        <v>164</v>
      </c>
      <c r="C11" s="521"/>
      <c r="D11" s="521"/>
      <c r="E11" s="172"/>
      <c r="F11" s="166" t="s">
        <v>165</v>
      </c>
      <c r="G11" s="173"/>
      <c r="H11" s="174"/>
      <c r="I11" s="174"/>
      <c r="J11" s="174"/>
      <c r="K11" s="161"/>
      <c r="L11" s="161"/>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row>
    <row r="12" spans="1:244" s="163" customFormat="1" ht="19.5" customHeight="1">
      <c r="A12" s="160"/>
      <c r="B12" s="523" t="s">
        <v>166</v>
      </c>
      <c r="C12" s="523"/>
      <c r="D12" s="523"/>
      <c r="E12" s="523"/>
      <c r="F12" s="523" t="s">
        <v>167</v>
      </c>
      <c r="G12" s="523"/>
      <c r="H12" s="523"/>
      <c r="I12" s="523"/>
      <c r="J12" s="523"/>
      <c r="K12" s="161"/>
      <c r="L12" s="161"/>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row>
    <row r="13" spans="1:12" s="177" customFormat="1" ht="24" customHeight="1">
      <c r="A13" s="175" t="s">
        <v>168</v>
      </c>
      <c r="B13" s="500" t="s">
        <v>508</v>
      </c>
      <c r="C13" s="500"/>
      <c r="D13" s="500"/>
      <c r="E13" s="500"/>
      <c r="F13" s="500"/>
      <c r="G13" s="500"/>
      <c r="H13" s="500"/>
      <c r="I13" s="500"/>
      <c r="J13" s="500"/>
      <c r="K13" s="176"/>
      <c r="L13" s="176"/>
    </row>
    <row r="14" spans="1:12" s="177" customFormat="1" ht="24" customHeight="1">
      <c r="A14" s="175" t="s">
        <v>169</v>
      </c>
      <c r="B14" s="500" t="s">
        <v>170</v>
      </c>
      <c r="C14" s="500"/>
      <c r="D14" s="500"/>
      <c r="E14" s="500"/>
      <c r="F14" s="500"/>
      <c r="G14" s="500"/>
      <c r="H14" s="500"/>
      <c r="I14" s="500"/>
      <c r="J14" s="500"/>
      <c r="K14" s="176"/>
      <c r="L14" s="176"/>
    </row>
    <row r="15" spans="2:12" s="170" customFormat="1" ht="18" customHeight="1">
      <c r="B15" s="498" t="s">
        <v>171</v>
      </c>
      <c r="C15" s="498"/>
      <c r="D15" s="498"/>
      <c r="E15" s="498"/>
      <c r="F15" s="498"/>
      <c r="G15" s="498"/>
      <c r="H15" s="498"/>
      <c r="I15" s="498"/>
      <c r="J15" s="498"/>
      <c r="K15" s="169"/>
      <c r="L15" s="169"/>
    </row>
    <row r="16" spans="2:12" s="170" customFormat="1" ht="18" customHeight="1">
      <c r="B16" s="498" t="s">
        <v>172</v>
      </c>
      <c r="C16" s="498"/>
      <c r="D16" s="498"/>
      <c r="E16" s="498"/>
      <c r="F16" s="498"/>
      <c r="G16" s="498"/>
      <c r="H16" s="498"/>
      <c r="I16" s="498"/>
      <c r="J16" s="498"/>
      <c r="K16" s="169"/>
      <c r="L16" s="169"/>
    </row>
    <row r="17" spans="2:12" s="170" customFormat="1" ht="18" customHeight="1">
      <c r="B17" s="498" t="s">
        <v>173</v>
      </c>
      <c r="C17" s="498"/>
      <c r="D17" s="498"/>
      <c r="E17" s="498"/>
      <c r="F17" s="498"/>
      <c r="G17" s="167"/>
      <c r="H17" s="168"/>
      <c r="I17" s="168"/>
      <c r="J17" s="168"/>
      <c r="K17" s="169"/>
      <c r="L17" s="169"/>
    </row>
    <row r="18" spans="2:12" s="170" customFormat="1" ht="18" customHeight="1">
      <c r="B18" s="498" t="s">
        <v>174</v>
      </c>
      <c r="C18" s="498"/>
      <c r="D18" s="498"/>
      <c r="E18" s="498"/>
      <c r="F18" s="498"/>
      <c r="G18" s="498"/>
      <c r="H18" s="498"/>
      <c r="I18" s="498"/>
      <c r="J18" s="498"/>
      <c r="K18" s="169"/>
      <c r="L18" s="169"/>
    </row>
    <row r="19" spans="2:12" s="170" customFormat="1" ht="18" customHeight="1">
      <c r="B19" s="498" t="s">
        <v>175</v>
      </c>
      <c r="C19" s="498"/>
      <c r="D19" s="498"/>
      <c r="E19" s="498"/>
      <c r="F19" s="498"/>
      <c r="G19" s="498"/>
      <c r="H19" s="498"/>
      <c r="I19" s="498"/>
      <c r="J19" s="498"/>
      <c r="K19" s="169"/>
      <c r="L19" s="169"/>
    </row>
    <row r="20" spans="2:12" s="170" customFormat="1" ht="33.75" customHeight="1">
      <c r="B20" s="525" t="s">
        <v>176</v>
      </c>
      <c r="C20" s="492"/>
      <c r="D20" s="492"/>
      <c r="E20" s="492"/>
      <c r="F20" s="492"/>
      <c r="G20" s="492"/>
      <c r="H20" s="492"/>
      <c r="I20" s="492"/>
      <c r="J20" s="492"/>
      <c r="K20" s="169"/>
      <c r="L20" s="169"/>
    </row>
    <row r="21" spans="2:12" s="170" customFormat="1" ht="18" customHeight="1">
      <c r="B21" s="498" t="s">
        <v>177</v>
      </c>
      <c r="C21" s="498"/>
      <c r="D21" s="498"/>
      <c r="E21" s="498"/>
      <c r="F21" s="498"/>
      <c r="G21" s="498"/>
      <c r="H21" s="498"/>
      <c r="I21" s="498"/>
      <c r="J21" s="498"/>
      <c r="K21" s="169"/>
      <c r="L21" s="169"/>
    </row>
    <row r="22" spans="2:12" s="170" customFormat="1" ht="18" customHeight="1">
      <c r="B22" s="498" t="s">
        <v>178</v>
      </c>
      <c r="C22" s="498"/>
      <c r="D22" s="498"/>
      <c r="E22" s="498"/>
      <c r="F22" s="498"/>
      <c r="G22" s="498"/>
      <c r="H22" s="498"/>
      <c r="I22" s="498"/>
      <c r="J22" s="498"/>
      <c r="K22" s="169"/>
      <c r="L22" s="169"/>
    </row>
    <row r="23" spans="1:12" s="163" customFormat="1" ht="8.25" customHeight="1">
      <c r="A23" s="175"/>
      <c r="B23" s="162"/>
      <c r="C23" s="162"/>
      <c r="D23" s="162"/>
      <c r="E23" s="162"/>
      <c r="F23" s="162"/>
      <c r="G23" s="178"/>
      <c r="H23" s="174"/>
      <c r="I23" s="174"/>
      <c r="J23" s="174"/>
      <c r="K23" s="179"/>
      <c r="L23" s="179"/>
    </row>
    <row r="24" spans="1:12" s="163" customFormat="1" ht="22.5" customHeight="1">
      <c r="A24" s="154" t="s">
        <v>179</v>
      </c>
      <c r="B24" s="155" t="s">
        <v>180</v>
      </c>
      <c r="C24" s="156"/>
      <c r="D24" s="156"/>
      <c r="E24" s="156"/>
      <c r="F24" s="122"/>
      <c r="G24" s="157"/>
      <c r="H24" s="158"/>
      <c r="I24" s="159"/>
      <c r="J24" s="158"/>
      <c r="K24" s="179"/>
      <c r="L24" s="179"/>
    </row>
    <row r="25" spans="1:12" s="181" customFormat="1" ht="24" customHeight="1">
      <c r="A25" s="175" t="s">
        <v>181</v>
      </c>
      <c r="B25" s="500" t="s">
        <v>182</v>
      </c>
      <c r="C25" s="500"/>
      <c r="D25" s="500"/>
      <c r="E25" s="500"/>
      <c r="F25" s="500"/>
      <c r="G25" s="500"/>
      <c r="H25" s="500"/>
      <c r="I25" s="500"/>
      <c r="J25" s="500"/>
      <c r="K25" s="180"/>
      <c r="L25" s="180"/>
    </row>
    <row r="26" spans="1:12" s="184" customFormat="1" ht="19.5" customHeight="1">
      <c r="A26" s="182"/>
      <c r="B26" s="510" t="s">
        <v>183</v>
      </c>
      <c r="C26" s="510"/>
      <c r="D26" s="510"/>
      <c r="E26" s="510"/>
      <c r="F26" s="510"/>
      <c r="G26" s="510"/>
      <c r="H26" s="510"/>
      <c r="I26" s="510"/>
      <c r="J26" s="510"/>
      <c r="K26" s="183"/>
      <c r="L26" s="183"/>
    </row>
    <row r="27" spans="1:12" s="181" customFormat="1" ht="24" customHeight="1">
      <c r="A27" s="175" t="s">
        <v>168</v>
      </c>
      <c r="B27" s="500" t="s">
        <v>509</v>
      </c>
      <c r="C27" s="500"/>
      <c r="D27" s="500"/>
      <c r="E27" s="500"/>
      <c r="F27" s="500"/>
      <c r="G27" s="500"/>
      <c r="H27" s="500"/>
      <c r="I27" s="500"/>
      <c r="J27" s="500"/>
      <c r="K27" s="180"/>
      <c r="L27" s="180"/>
    </row>
    <row r="28" spans="1:12" s="163" customFormat="1" ht="12" customHeight="1">
      <c r="A28" s="175"/>
      <c r="B28" s="162"/>
      <c r="C28" s="162"/>
      <c r="D28" s="162"/>
      <c r="E28" s="162"/>
      <c r="F28" s="162"/>
      <c r="G28" s="178"/>
      <c r="H28" s="174"/>
      <c r="I28" s="174"/>
      <c r="J28" s="174"/>
      <c r="K28" s="179"/>
      <c r="L28" s="179"/>
    </row>
    <row r="29" spans="1:12" s="163" customFormat="1" ht="22.5" customHeight="1">
      <c r="A29" s="154" t="s">
        <v>184</v>
      </c>
      <c r="B29" s="155" t="s">
        <v>185</v>
      </c>
      <c r="C29" s="156"/>
      <c r="D29" s="156"/>
      <c r="E29" s="156"/>
      <c r="F29" s="122"/>
      <c r="G29" s="157"/>
      <c r="H29" s="158"/>
      <c r="I29" s="159"/>
      <c r="J29" s="158"/>
      <c r="K29" s="179"/>
      <c r="L29" s="179"/>
    </row>
    <row r="30" spans="1:12" s="155" customFormat="1" ht="24" customHeight="1">
      <c r="A30" s="185" t="s">
        <v>181</v>
      </c>
      <c r="B30" s="155" t="s">
        <v>186</v>
      </c>
      <c r="G30" s="186"/>
      <c r="H30" s="187"/>
      <c r="I30" s="187"/>
      <c r="J30" s="187"/>
      <c r="K30" s="188"/>
      <c r="L30" s="188"/>
    </row>
    <row r="31" spans="1:12" s="163" customFormat="1" ht="31.5" customHeight="1">
      <c r="A31" s="154"/>
      <c r="B31" s="492" t="s">
        <v>187</v>
      </c>
      <c r="C31" s="492"/>
      <c r="D31" s="492"/>
      <c r="E31" s="492"/>
      <c r="F31" s="492"/>
      <c r="G31" s="492"/>
      <c r="H31" s="492"/>
      <c r="I31" s="492"/>
      <c r="J31" s="492"/>
      <c r="K31" s="179"/>
      <c r="L31" s="179"/>
    </row>
    <row r="32" spans="1:12" s="163" customFormat="1" ht="31.5" customHeight="1">
      <c r="A32" s="154"/>
      <c r="B32" s="162"/>
      <c r="C32" s="162"/>
      <c r="D32" s="162"/>
      <c r="E32" s="162"/>
      <c r="F32" s="162"/>
      <c r="G32" s="162"/>
      <c r="H32" s="162"/>
      <c r="I32" s="162"/>
      <c r="J32" s="162"/>
      <c r="K32" s="179"/>
      <c r="L32" s="179"/>
    </row>
    <row r="33" spans="1:12" s="163" customFormat="1" ht="31.5" customHeight="1">
      <c r="A33" s="154"/>
      <c r="B33" s="162"/>
      <c r="C33" s="162"/>
      <c r="D33" s="162"/>
      <c r="E33" s="162"/>
      <c r="F33" s="162"/>
      <c r="G33" s="162"/>
      <c r="H33" s="162"/>
      <c r="I33" s="162"/>
      <c r="J33" s="162"/>
      <c r="K33" s="179"/>
      <c r="L33" s="179"/>
    </row>
    <row r="34" spans="1:12" s="155" customFormat="1" ht="19.5" customHeight="1">
      <c r="A34" s="185" t="s">
        <v>168</v>
      </c>
      <c r="B34" s="155" t="s">
        <v>188</v>
      </c>
      <c r="G34" s="186"/>
      <c r="H34" s="187"/>
      <c r="I34" s="187"/>
      <c r="J34" s="187"/>
      <c r="K34" s="188"/>
      <c r="L34" s="188"/>
    </row>
    <row r="35" spans="1:12" s="163" customFormat="1" ht="31.5" customHeight="1">
      <c r="A35" s="181"/>
      <c r="B35" s="492" t="s">
        <v>189</v>
      </c>
      <c r="C35" s="492"/>
      <c r="D35" s="492"/>
      <c r="E35" s="492"/>
      <c r="F35" s="492"/>
      <c r="G35" s="492"/>
      <c r="H35" s="492"/>
      <c r="I35" s="492"/>
      <c r="J35" s="492"/>
      <c r="K35" s="179"/>
      <c r="L35" s="179"/>
    </row>
    <row r="36" spans="1:12" s="163" customFormat="1" ht="24.75" customHeight="1">
      <c r="A36" s="154" t="s">
        <v>190</v>
      </c>
      <c r="B36" s="155" t="s">
        <v>510</v>
      </c>
      <c r="C36" s="156"/>
      <c r="D36" s="156"/>
      <c r="E36" s="156"/>
      <c r="F36" s="122"/>
      <c r="G36" s="157"/>
      <c r="H36" s="158"/>
      <c r="I36" s="159"/>
      <c r="J36" s="158"/>
      <c r="K36" s="179"/>
      <c r="L36" s="179"/>
    </row>
    <row r="37" spans="1:12" s="163" customFormat="1" ht="9.75" customHeight="1">
      <c r="A37" s="175"/>
      <c r="B37" s="162"/>
      <c r="C37" s="162"/>
      <c r="D37" s="162"/>
      <c r="E37" s="162"/>
      <c r="F37" s="162"/>
      <c r="G37" s="178"/>
      <c r="H37" s="174"/>
      <c r="I37" s="174"/>
      <c r="J37" s="174"/>
      <c r="K37" s="179"/>
      <c r="L37" s="179"/>
    </row>
    <row r="38" spans="1:12" s="163" customFormat="1" ht="24.75" customHeight="1">
      <c r="A38" s="154" t="s">
        <v>191</v>
      </c>
      <c r="B38" s="155" t="s">
        <v>192</v>
      </c>
      <c r="C38" s="156"/>
      <c r="D38" s="156"/>
      <c r="E38" s="156"/>
      <c r="F38" s="122"/>
      <c r="G38" s="157"/>
      <c r="H38" s="158"/>
      <c r="I38" s="159"/>
      <c r="J38" s="158"/>
      <c r="K38" s="179"/>
      <c r="L38" s="179"/>
    </row>
    <row r="39" spans="1:12" s="155" customFormat="1" ht="24.75" customHeight="1">
      <c r="A39" s="185" t="s">
        <v>181</v>
      </c>
      <c r="B39" s="499" t="s">
        <v>193</v>
      </c>
      <c r="C39" s="499"/>
      <c r="D39" s="499"/>
      <c r="E39" s="499"/>
      <c r="F39" s="499"/>
      <c r="G39" s="499"/>
      <c r="H39" s="499"/>
      <c r="I39" s="499"/>
      <c r="J39" s="499"/>
      <c r="K39" s="188"/>
      <c r="L39" s="188"/>
    </row>
    <row r="40" spans="1:12" s="177" customFormat="1" ht="49.5" customHeight="1">
      <c r="A40" s="163"/>
      <c r="B40" s="490" t="s">
        <v>516</v>
      </c>
      <c r="C40" s="491"/>
      <c r="D40" s="491"/>
      <c r="E40" s="491"/>
      <c r="F40" s="491"/>
      <c r="G40" s="491"/>
      <c r="H40" s="491"/>
      <c r="I40" s="491"/>
      <c r="J40" s="491"/>
      <c r="K40" s="176"/>
      <c r="L40" s="176"/>
    </row>
    <row r="41" spans="1:12" s="177" customFormat="1" ht="51" customHeight="1">
      <c r="A41" s="163"/>
      <c r="B41" s="490" t="s">
        <v>517</v>
      </c>
      <c r="C41" s="491"/>
      <c r="D41" s="491"/>
      <c r="E41" s="491"/>
      <c r="F41" s="491"/>
      <c r="G41" s="491"/>
      <c r="H41" s="491"/>
      <c r="I41" s="491"/>
      <c r="J41" s="491"/>
      <c r="K41" s="176"/>
      <c r="L41" s="176"/>
    </row>
    <row r="42" spans="1:12" s="177" customFormat="1" ht="33.75" customHeight="1">
      <c r="A42" s="163"/>
      <c r="B42" s="490" t="s">
        <v>194</v>
      </c>
      <c r="C42" s="491"/>
      <c r="D42" s="491"/>
      <c r="E42" s="491"/>
      <c r="F42" s="491"/>
      <c r="G42" s="491"/>
      <c r="H42" s="491"/>
      <c r="I42" s="491"/>
      <c r="J42" s="491"/>
      <c r="K42" s="176"/>
      <c r="L42" s="176"/>
    </row>
    <row r="43" spans="1:12" s="155" customFormat="1" ht="24.75" customHeight="1">
      <c r="A43" s="185" t="s">
        <v>168</v>
      </c>
      <c r="B43" s="155" t="s">
        <v>195</v>
      </c>
      <c r="G43" s="186"/>
      <c r="H43" s="187"/>
      <c r="I43" s="187"/>
      <c r="J43" s="187"/>
      <c r="K43" s="188"/>
      <c r="L43" s="188"/>
    </row>
    <row r="44" spans="1:12" s="155" customFormat="1" ht="18" customHeight="1">
      <c r="A44" s="184"/>
      <c r="B44" s="492" t="s">
        <v>196</v>
      </c>
      <c r="C44" s="492"/>
      <c r="D44" s="492"/>
      <c r="E44" s="492"/>
      <c r="F44" s="492"/>
      <c r="G44" s="492"/>
      <c r="H44" s="492"/>
      <c r="I44" s="492"/>
      <c r="J44" s="492"/>
      <c r="K44" s="188"/>
      <c r="L44" s="188"/>
    </row>
    <row r="45" spans="1:12" s="155" customFormat="1" ht="18" customHeight="1">
      <c r="A45" s="184"/>
      <c r="B45" s="156" t="s">
        <v>197</v>
      </c>
      <c r="C45" s="164"/>
      <c r="D45" s="164"/>
      <c r="E45" s="164"/>
      <c r="F45" s="189"/>
      <c r="G45" s="190"/>
      <c r="H45" s="191"/>
      <c r="I45" s="187"/>
      <c r="J45" s="191"/>
      <c r="K45" s="188"/>
      <c r="L45" s="188"/>
    </row>
    <row r="46" spans="1:12" s="156" customFormat="1" ht="18" customHeight="1">
      <c r="A46" s="184"/>
      <c r="B46" s="156" t="s">
        <v>198</v>
      </c>
      <c r="C46" s="181"/>
      <c r="D46" s="155"/>
      <c r="E46" s="155"/>
      <c r="F46" s="188"/>
      <c r="G46" s="192"/>
      <c r="H46" s="193"/>
      <c r="I46" s="159"/>
      <c r="J46" s="193"/>
      <c r="K46" s="122"/>
      <c r="L46" s="122"/>
    </row>
    <row r="47" spans="1:12" s="156" customFormat="1" ht="33.75" customHeight="1">
      <c r="A47" s="184"/>
      <c r="B47" s="492" t="s">
        <v>199</v>
      </c>
      <c r="C47" s="492"/>
      <c r="D47" s="492"/>
      <c r="E47" s="492"/>
      <c r="F47" s="492"/>
      <c r="G47" s="492"/>
      <c r="H47" s="492"/>
      <c r="I47" s="492"/>
      <c r="J47" s="492"/>
      <c r="K47" s="122"/>
      <c r="L47" s="122"/>
    </row>
    <row r="48" spans="1:12" s="155" customFormat="1" ht="24.75" customHeight="1">
      <c r="A48" s="185" t="s">
        <v>190</v>
      </c>
      <c r="B48" s="155" t="s">
        <v>200</v>
      </c>
      <c r="G48" s="186"/>
      <c r="H48" s="187"/>
      <c r="I48" s="187"/>
      <c r="J48" s="187"/>
      <c r="K48" s="188"/>
      <c r="L48" s="188"/>
    </row>
    <row r="49" spans="1:12" s="177" customFormat="1" ht="64.5" customHeight="1">
      <c r="A49" s="163"/>
      <c r="B49" s="487" t="s">
        <v>518</v>
      </c>
      <c r="C49" s="487"/>
      <c r="D49" s="487"/>
      <c r="E49" s="487"/>
      <c r="F49" s="487"/>
      <c r="G49" s="487"/>
      <c r="H49" s="487"/>
      <c r="I49" s="487"/>
      <c r="J49" s="487"/>
      <c r="K49" s="176"/>
      <c r="L49" s="176"/>
    </row>
    <row r="50" spans="1:12" s="177" customFormat="1" ht="33.75" customHeight="1">
      <c r="A50" s="163"/>
      <c r="B50" s="487" t="s">
        <v>201</v>
      </c>
      <c r="C50" s="487"/>
      <c r="D50" s="487"/>
      <c r="E50" s="487"/>
      <c r="F50" s="487"/>
      <c r="G50" s="487"/>
      <c r="H50" s="487"/>
      <c r="I50" s="487"/>
      <c r="J50" s="487"/>
      <c r="K50" s="176"/>
      <c r="L50" s="176"/>
    </row>
    <row r="51" spans="1:12" s="177" customFormat="1" ht="49.5" customHeight="1">
      <c r="A51" s="163"/>
      <c r="B51" s="487" t="s">
        <v>519</v>
      </c>
      <c r="C51" s="487"/>
      <c r="D51" s="487"/>
      <c r="E51" s="487"/>
      <c r="F51" s="487"/>
      <c r="G51" s="487"/>
      <c r="H51" s="487"/>
      <c r="I51" s="487"/>
      <c r="J51" s="487"/>
      <c r="K51" s="176"/>
      <c r="L51" s="176"/>
    </row>
    <row r="52" spans="1:12" s="156" customFormat="1" ht="18" customHeight="1">
      <c r="A52" s="194"/>
      <c r="B52" s="156" t="s">
        <v>202</v>
      </c>
      <c r="G52" s="195"/>
      <c r="H52" s="159"/>
      <c r="I52" s="159"/>
      <c r="J52" s="159"/>
      <c r="K52" s="122"/>
      <c r="L52" s="122"/>
    </row>
    <row r="53" spans="2:12" s="163" customFormat="1" ht="15" customHeight="1">
      <c r="B53" s="162"/>
      <c r="C53" s="486" t="s">
        <v>203</v>
      </c>
      <c r="D53" s="486"/>
      <c r="E53" s="486"/>
      <c r="F53" s="196" t="s">
        <v>204</v>
      </c>
      <c r="G53" s="178" t="s">
        <v>205</v>
      </c>
      <c r="H53" s="174"/>
      <c r="I53" s="174"/>
      <c r="J53" s="174"/>
      <c r="K53" s="179"/>
      <c r="L53" s="179"/>
    </row>
    <row r="54" spans="2:12" s="163" customFormat="1" ht="15" customHeight="1">
      <c r="B54" s="162"/>
      <c r="C54" s="486" t="s">
        <v>206</v>
      </c>
      <c r="D54" s="486"/>
      <c r="E54" s="486"/>
      <c r="F54" s="196" t="s">
        <v>207</v>
      </c>
      <c r="G54" s="178" t="s">
        <v>205</v>
      </c>
      <c r="H54" s="174"/>
      <c r="I54" s="174"/>
      <c r="J54" s="174"/>
      <c r="K54" s="179"/>
      <c r="L54" s="179"/>
    </row>
    <row r="55" spans="2:12" s="163" customFormat="1" ht="15" customHeight="1">
      <c r="B55" s="162"/>
      <c r="C55" s="486" t="s">
        <v>208</v>
      </c>
      <c r="D55" s="486"/>
      <c r="E55" s="486"/>
      <c r="F55" s="196" t="s">
        <v>209</v>
      </c>
      <c r="G55" s="178" t="s">
        <v>205</v>
      </c>
      <c r="H55" s="174"/>
      <c r="I55" s="174"/>
      <c r="J55" s="174"/>
      <c r="K55" s="179"/>
      <c r="L55" s="179"/>
    </row>
    <row r="56" spans="2:12" s="163" customFormat="1" ht="15" customHeight="1">
      <c r="B56" s="162"/>
      <c r="C56" s="486" t="s">
        <v>210</v>
      </c>
      <c r="D56" s="486"/>
      <c r="E56" s="486"/>
      <c r="F56" s="196" t="s">
        <v>207</v>
      </c>
      <c r="G56" s="178" t="s">
        <v>205</v>
      </c>
      <c r="H56" s="174"/>
      <c r="I56" s="174"/>
      <c r="J56" s="174"/>
      <c r="K56" s="179"/>
      <c r="L56" s="179"/>
    </row>
    <row r="57" spans="1:12" s="177" customFormat="1" ht="15" customHeight="1">
      <c r="A57" s="163"/>
      <c r="B57" s="162"/>
      <c r="C57" s="486" t="s">
        <v>211</v>
      </c>
      <c r="D57" s="486"/>
      <c r="E57" s="486"/>
      <c r="F57" s="174">
        <v>3</v>
      </c>
      <c r="G57" s="178" t="s">
        <v>205</v>
      </c>
      <c r="H57" s="174"/>
      <c r="I57" s="174"/>
      <c r="J57" s="174"/>
      <c r="K57" s="176"/>
      <c r="L57" s="176"/>
    </row>
    <row r="58" spans="1:12" s="203" customFormat="1" ht="37.5" customHeight="1">
      <c r="A58" s="197"/>
      <c r="B58" s="198"/>
      <c r="C58" s="199"/>
      <c r="D58" s="199"/>
      <c r="E58" s="199"/>
      <c r="F58" s="200"/>
      <c r="G58" s="201"/>
      <c r="H58" s="200"/>
      <c r="I58" s="200"/>
      <c r="J58" s="200"/>
      <c r="K58" s="202"/>
      <c r="L58" s="202"/>
    </row>
    <row r="59" spans="1:12" s="155" customFormat="1" ht="19.5" customHeight="1">
      <c r="A59" s="185" t="s">
        <v>212</v>
      </c>
      <c r="B59" s="155" t="s">
        <v>213</v>
      </c>
      <c r="G59" s="186"/>
      <c r="H59" s="187"/>
      <c r="I59" s="187"/>
      <c r="J59" s="187"/>
      <c r="K59" s="188"/>
      <c r="L59" s="188"/>
    </row>
    <row r="60" spans="1:12" s="177" customFormat="1" ht="67.5" customHeight="1">
      <c r="A60" s="163"/>
      <c r="B60" s="487" t="s">
        <v>520</v>
      </c>
      <c r="C60" s="487"/>
      <c r="D60" s="487"/>
      <c r="E60" s="487"/>
      <c r="F60" s="487"/>
      <c r="G60" s="487"/>
      <c r="H60" s="487"/>
      <c r="I60" s="487"/>
      <c r="J60" s="487"/>
      <c r="K60" s="176"/>
      <c r="L60" s="176"/>
    </row>
    <row r="61" spans="1:12" s="177" customFormat="1" ht="19.5" customHeight="1">
      <c r="A61" s="163"/>
      <c r="B61" s="492" t="s">
        <v>214</v>
      </c>
      <c r="C61" s="492"/>
      <c r="D61" s="492"/>
      <c r="E61" s="492"/>
      <c r="F61" s="492"/>
      <c r="G61" s="492"/>
      <c r="H61" s="492"/>
      <c r="I61" s="492"/>
      <c r="J61" s="492"/>
      <c r="K61" s="176"/>
      <c r="L61" s="176"/>
    </row>
    <row r="62" spans="1:12" s="205" customFormat="1" ht="24" customHeight="1">
      <c r="A62" s="204" t="s">
        <v>215</v>
      </c>
      <c r="B62" s="155" t="s">
        <v>216</v>
      </c>
      <c r="C62" s="155"/>
      <c r="D62" s="155"/>
      <c r="E62" s="155"/>
      <c r="F62" s="155"/>
      <c r="G62" s="186"/>
      <c r="H62" s="187"/>
      <c r="I62" s="187"/>
      <c r="J62" s="187"/>
      <c r="K62" s="176"/>
      <c r="L62" s="176"/>
    </row>
    <row r="63" spans="1:12" s="58" customFormat="1" ht="19.5" customHeight="1">
      <c r="A63" s="118"/>
      <c r="B63" s="206" t="s">
        <v>217</v>
      </c>
      <c r="C63" s="207"/>
      <c r="D63" s="207"/>
      <c r="E63" s="208"/>
      <c r="F63" s="209"/>
      <c r="G63" s="210"/>
      <c r="H63" s="211"/>
      <c r="I63" s="211"/>
      <c r="J63" s="212"/>
      <c r="K63" s="213"/>
      <c r="L63" s="62"/>
    </row>
    <row r="64" spans="1:12" s="58" customFormat="1" ht="19.5" customHeight="1">
      <c r="A64" s="118"/>
      <c r="B64" s="206" t="s">
        <v>218</v>
      </c>
      <c r="C64" s="207"/>
      <c r="D64" s="207"/>
      <c r="E64" s="208"/>
      <c r="F64" s="209"/>
      <c r="G64" s="210"/>
      <c r="H64" s="211"/>
      <c r="I64" s="211"/>
      <c r="J64" s="212"/>
      <c r="K64" s="213"/>
      <c r="L64" s="62"/>
    </row>
    <row r="65" spans="1:12" s="58" customFormat="1" ht="33" customHeight="1">
      <c r="A65" s="118"/>
      <c r="B65" s="538" t="s">
        <v>219</v>
      </c>
      <c r="C65" s="539"/>
      <c r="D65" s="539"/>
      <c r="E65" s="539"/>
      <c r="F65" s="539"/>
      <c r="G65" s="539"/>
      <c r="H65" s="539"/>
      <c r="I65" s="539"/>
      <c r="J65" s="539"/>
      <c r="K65" s="213"/>
      <c r="L65" s="62"/>
    </row>
    <row r="66" spans="1:12" s="205" customFormat="1" ht="24" customHeight="1">
      <c r="A66" s="204">
        <v>6</v>
      </c>
      <c r="B66" s="155" t="s">
        <v>220</v>
      </c>
      <c r="C66" s="155"/>
      <c r="D66" s="155"/>
      <c r="E66" s="155"/>
      <c r="F66" s="155"/>
      <c r="G66" s="186"/>
      <c r="H66" s="187"/>
      <c r="I66" s="187"/>
      <c r="J66" s="187"/>
      <c r="K66" s="176"/>
      <c r="L66" s="176"/>
    </row>
    <row r="67" spans="1:12" s="177" customFormat="1" ht="66" customHeight="1">
      <c r="A67" s="214"/>
      <c r="B67" s="487" t="s">
        <v>521</v>
      </c>
      <c r="C67" s="487"/>
      <c r="D67" s="487"/>
      <c r="E67" s="487"/>
      <c r="F67" s="487"/>
      <c r="G67" s="487"/>
      <c r="H67" s="487"/>
      <c r="I67" s="487"/>
      <c r="J67" s="487"/>
      <c r="K67" s="176"/>
      <c r="L67" s="176"/>
    </row>
    <row r="68" spans="1:12" s="205" customFormat="1" ht="24.75" customHeight="1">
      <c r="A68" s="204" t="s">
        <v>221</v>
      </c>
      <c r="B68" s="155" t="s">
        <v>222</v>
      </c>
      <c r="C68" s="215"/>
      <c r="D68" s="215"/>
      <c r="E68" s="215"/>
      <c r="F68" s="215"/>
      <c r="G68" s="173"/>
      <c r="H68" s="174"/>
      <c r="I68" s="174"/>
      <c r="J68" s="174"/>
      <c r="K68" s="216"/>
      <c r="L68" s="176"/>
    </row>
    <row r="69" spans="1:12" s="177" customFormat="1" ht="51" customHeight="1">
      <c r="A69" s="214"/>
      <c r="B69" s="487" t="s">
        <v>522</v>
      </c>
      <c r="C69" s="487"/>
      <c r="D69" s="487"/>
      <c r="E69" s="487"/>
      <c r="F69" s="487"/>
      <c r="G69" s="487"/>
      <c r="H69" s="487"/>
      <c r="I69" s="487"/>
      <c r="J69" s="487"/>
      <c r="K69" s="176"/>
      <c r="L69" s="176"/>
    </row>
    <row r="70" spans="1:12" s="222" customFormat="1" ht="24.75" customHeight="1">
      <c r="A70" s="217" t="s">
        <v>223</v>
      </c>
      <c r="B70" s="155" t="s">
        <v>224</v>
      </c>
      <c r="C70" s="218"/>
      <c r="D70" s="218"/>
      <c r="E70" s="218"/>
      <c r="F70" s="218"/>
      <c r="G70" s="219"/>
      <c r="H70" s="220"/>
      <c r="I70" s="221"/>
      <c r="J70" s="220"/>
      <c r="K70" s="188"/>
      <c r="L70" s="188"/>
    </row>
    <row r="71" spans="1:12" s="163" customFormat="1" ht="36" customHeight="1">
      <c r="A71" s="214"/>
      <c r="B71" s="492" t="s">
        <v>225</v>
      </c>
      <c r="C71" s="492"/>
      <c r="D71" s="492"/>
      <c r="E71" s="492"/>
      <c r="F71" s="492"/>
      <c r="G71" s="492"/>
      <c r="H71" s="492"/>
      <c r="I71" s="492"/>
      <c r="J71" s="492"/>
      <c r="K71" s="179"/>
      <c r="L71" s="179"/>
    </row>
    <row r="72" spans="1:12" s="163" customFormat="1" ht="36" customHeight="1">
      <c r="A72" s="214"/>
      <c r="B72" s="492" t="s">
        <v>226</v>
      </c>
      <c r="C72" s="492"/>
      <c r="D72" s="492"/>
      <c r="E72" s="492"/>
      <c r="F72" s="492"/>
      <c r="G72" s="492"/>
      <c r="H72" s="492"/>
      <c r="I72" s="492"/>
      <c r="J72" s="492"/>
      <c r="K72" s="179"/>
      <c r="L72" s="179"/>
    </row>
    <row r="73" spans="1:12" s="222" customFormat="1" ht="24.75" customHeight="1">
      <c r="A73" s="217" t="s">
        <v>227</v>
      </c>
      <c r="B73" s="155" t="s">
        <v>228</v>
      </c>
      <c r="C73" s="218"/>
      <c r="D73" s="218"/>
      <c r="E73" s="218"/>
      <c r="F73" s="218"/>
      <c r="G73" s="219"/>
      <c r="H73" s="220"/>
      <c r="I73" s="221"/>
      <c r="J73" s="220"/>
      <c r="K73" s="188"/>
      <c r="L73" s="188"/>
    </row>
    <row r="74" spans="1:12" s="58" customFormat="1" ht="51.75" customHeight="1">
      <c r="A74" s="118"/>
      <c r="B74" s="487" t="s">
        <v>523</v>
      </c>
      <c r="C74" s="487"/>
      <c r="D74" s="487"/>
      <c r="E74" s="487"/>
      <c r="F74" s="487"/>
      <c r="G74" s="487"/>
      <c r="H74" s="487"/>
      <c r="I74" s="487"/>
      <c r="J74" s="487"/>
      <c r="K74" s="223"/>
      <c r="L74" s="62"/>
    </row>
    <row r="75" spans="1:12" s="58" customFormat="1" ht="31.5" customHeight="1">
      <c r="A75" s="118"/>
      <c r="B75" s="492" t="s">
        <v>229</v>
      </c>
      <c r="C75" s="492"/>
      <c r="D75" s="492"/>
      <c r="E75" s="492"/>
      <c r="F75" s="492"/>
      <c r="G75" s="492"/>
      <c r="H75" s="492"/>
      <c r="I75" s="492"/>
      <c r="J75" s="492"/>
      <c r="K75" s="223"/>
      <c r="L75" s="62"/>
    </row>
    <row r="76" spans="1:12" s="35" customFormat="1" ht="63" customHeight="1">
      <c r="A76" s="224"/>
      <c r="B76" s="198"/>
      <c r="C76" s="198"/>
      <c r="D76" s="198"/>
      <c r="E76" s="198"/>
      <c r="F76" s="198"/>
      <c r="G76" s="198"/>
      <c r="H76" s="198"/>
      <c r="I76" s="198"/>
      <c r="J76" s="198"/>
      <c r="K76" s="225"/>
      <c r="L76" s="34"/>
    </row>
    <row r="77" spans="1:12" s="35" customFormat="1" ht="42" customHeight="1">
      <c r="A77" s="224"/>
      <c r="B77" s="198"/>
      <c r="C77" s="198"/>
      <c r="D77" s="198"/>
      <c r="E77" s="198"/>
      <c r="F77" s="198"/>
      <c r="G77" s="198"/>
      <c r="H77" s="198"/>
      <c r="I77" s="198"/>
      <c r="J77" s="198"/>
      <c r="K77" s="225"/>
      <c r="L77" s="34"/>
    </row>
    <row r="78" spans="1:12" s="222" customFormat="1" ht="21" customHeight="1">
      <c r="A78" s="217" t="s">
        <v>230</v>
      </c>
      <c r="B78" s="155" t="s">
        <v>231</v>
      </c>
      <c r="C78" s="218"/>
      <c r="D78" s="218"/>
      <c r="E78" s="218"/>
      <c r="F78" s="218"/>
      <c r="G78" s="219"/>
      <c r="H78" s="220"/>
      <c r="I78" s="221"/>
      <c r="J78" s="220"/>
      <c r="K78" s="188"/>
      <c r="L78" s="188"/>
    </row>
    <row r="79" spans="1:12" s="35" customFormat="1" ht="51" customHeight="1">
      <c r="A79" s="224"/>
      <c r="B79" s="495" t="s">
        <v>524</v>
      </c>
      <c r="C79" s="495"/>
      <c r="D79" s="495"/>
      <c r="E79" s="495"/>
      <c r="F79" s="495"/>
      <c r="G79" s="495"/>
      <c r="H79" s="495"/>
      <c r="I79" s="495"/>
      <c r="J79" s="495"/>
      <c r="K79" s="225"/>
      <c r="L79" s="34"/>
    </row>
    <row r="80" spans="1:12" s="35" customFormat="1" ht="31.5" customHeight="1">
      <c r="A80" s="65"/>
      <c r="B80" s="495" t="s">
        <v>232</v>
      </c>
      <c r="C80" s="495"/>
      <c r="D80" s="495"/>
      <c r="E80" s="495"/>
      <c r="F80" s="495"/>
      <c r="G80" s="495"/>
      <c r="H80" s="495"/>
      <c r="I80" s="495"/>
      <c r="J80" s="495"/>
      <c r="K80" s="62"/>
      <c r="L80" s="34"/>
    </row>
    <row r="81" spans="1:12" s="35" customFormat="1" ht="66" customHeight="1">
      <c r="A81" s="65"/>
      <c r="B81" s="495" t="s">
        <v>525</v>
      </c>
      <c r="C81" s="495"/>
      <c r="D81" s="495"/>
      <c r="E81" s="495"/>
      <c r="F81" s="495"/>
      <c r="G81" s="495"/>
      <c r="H81" s="495"/>
      <c r="I81" s="495"/>
      <c r="J81" s="495"/>
      <c r="K81" s="62"/>
      <c r="L81" s="34"/>
    </row>
    <row r="82" spans="1:12" s="228" customFormat="1" ht="51" customHeight="1">
      <c r="A82" s="226"/>
      <c r="B82" s="495" t="s">
        <v>526</v>
      </c>
      <c r="C82" s="495"/>
      <c r="D82" s="495"/>
      <c r="E82" s="495"/>
      <c r="F82" s="495"/>
      <c r="G82" s="495"/>
      <c r="H82" s="495"/>
      <c r="I82" s="495"/>
      <c r="J82" s="495"/>
      <c r="K82" s="227"/>
      <c r="L82" s="227"/>
    </row>
    <row r="83" spans="1:12" s="228" customFormat="1" ht="10.5" customHeight="1">
      <c r="A83" s="226"/>
      <c r="B83" s="229"/>
      <c r="C83" s="230"/>
      <c r="D83" s="230"/>
      <c r="E83" s="230"/>
      <c r="F83" s="231"/>
      <c r="G83" s="232"/>
      <c r="H83" s="233"/>
      <c r="I83" s="234"/>
      <c r="J83" s="233"/>
      <c r="K83" s="227"/>
      <c r="L83" s="227"/>
    </row>
    <row r="84" spans="1:12" s="155" customFormat="1" ht="19.5" customHeight="1">
      <c r="A84" s="185" t="s">
        <v>233</v>
      </c>
      <c r="B84" s="155" t="s">
        <v>234</v>
      </c>
      <c r="C84" s="235"/>
      <c r="D84" s="235"/>
      <c r="E84" s="235"/>
      <c r="F84" s="235"/>
      <c r="G84" s="219"/>
      <c r="H84" s="236"/>
      <c r="I84" s="187"/>
      <c r="J84" s="236"/>
      <c r="K84" s="188"/>
      <c r="L84" s="188"/>
    </row>
    <row r="85" spans="1:12" s="155" customFormat="1" ht="15" customHeight="1">
      <c r="A85" s="185"/>
      <c r="C85" s="235"/>
      <c r="D85" s="235"/>
      <c r="E85" s="235"/>
      <c r="F85" s="235"/>
      <c r="G85" s="219"/>
      <c r="H85" s="236"/>
      <c r="I85" s="187"/>
      <c r="J85" s="236"/>
      <c r="K85" s="188"/>
      <c r="L85" s="188"/>
    </row>
    <row r="86" spans="1:12" s="156" customFormat="1" ht="15" customHeight="1">
      <c r="A86" s="154" t="s">
        <v>181</v>
      </c>
      <c r="B86" s="181" t="s">
        <v>235</v>
      </c>
      <c r="E86" s="164"/>
      <c r="F86" s="188"/>
      <c r="G86" s="157"/>
      <c r="H86" s="237" t="s">
        <v>13</v>
      </c>
      <c r="I86" s="159"/>
      <c r="J86" s="237" t="s">
        <v>14</v>
      </c>
      <c r="K86" s="122"/>
      <c r="L86" s="122"/>
    </row>
    <row r="87" spans="1:12" s="156" customFormat="1" ht="9.75" customHeight="1">
      <c r="A87" s="154"/>
      <c r="B87" s="181"/>
      <c r="E87" s="164"/>
      <c r="F87" s="188"/>
      <c r="G87" s="157"/>
      <c r="H87" s="193"/>
      <c r="I87" s="159"/>
      <c r="J87" s="237"/>
      <c r="K87" s="122"/>
      <c r="L87" s="122"/>
    </row>
    <row r="88" spans="2:10" ht="15" customHeight="1">
      <c r="B88" s="239" t="s">
        <v>236</v>
      </c>
      <c r="E88" s="240"/>
      <c r="F88" s="241"/>
      <c r="H88" s="243">
        <v>658595650</v>
      </c>
      <c r="I88" s="244"/>
      <c r="J88" s="243">
        <v>384400049</v>
      </c>
    </row>
    <row r="89" spans="2:10" ht="15" customHeight="1">
      <c r="B89" s="239" t="s">
        <v>237</v>
      </c>
      <c r="E89" s="240"/>
      <c r="F89" s="241"/>
      <c r="G89" s="246"/>
      <c r="H89" s="243">
        <v>6180495551</v>
      </c>
      <c r="I89" s="244"/>
      <c r="J89" s="243">
        <v>2951207514</v>
      </c>
    </row>
    <row r="90" spans="1:12" s="156" customFormat="1" ht="19.5" customHeight="1" thickBot="1">
      <c r="A90" s="172"/>
      <c r="B90" s="181" t="s">
        <v>238</v>
      </c>
      <c r="C90" s="247"/>
      <c r="D90" s="247"/>
      <c r="E90" s="164"/>
      <c r="F90" s="189"/>
      <c r="G90" s="248"/>
      <c r="H90" s="249">
        <v>6839091201</v>
      </c>
      <c r="I90" s="159"/>
      <c r="J90" s="249">
        <v>3335607563</v>
      </c>
      <c r="K90" s="122"/>
      <c r="L90" s="122"/>
    </row>
    <row r="91" spans="2:10" ht="19.5" customHeight="1" thickTop="1">
      <c r="B91" s="228"/>
      <c r="C91" s="250"/>
      <c r="D91" s="250"/>
      <c r="E91" s="228"/>
      <c r="F91" s="251"/>
      <c r="G91" s="252"/>
      <c r="H91" s="253"/>
      <c r="I91" s="244"/>
      <c r="J91" s="253"/>
    </row>
    <row r="92" spans="1:12" s="156" customFormat="1" ht="15" customHeight="1">
      <c r="A92" s="154" t="s">
        <v>168</v>
      </c>
      <c r="B92" s="181" t="s">
        <v>239</v>
      </c>
      <c r="E92" s="164"/>
      <c r="F92" s="188"/>
      <c r="G92" s="157"/>
      <c r="H92" s="237" t="s">
        <v>13</v>
      </c>
      <c r="I92" s="159"/>
      <c r="J92" s="237" t="s">
        <v>14</v>
      </c>
      <c r="K92" s="122"/>
      <c r="L92" s="122"/>
    </row>
    <row r="93" spans="1:12" s="156" customFormat="1" ht="18.75" customHeight="1">
      <c r="A93" s="154"/>
      <c r="B93" s="181"/>
      <c r="E93" s="164"/>
      <c r="F93" s="193"/>
      <c r="G93" s="254" t="s">
        <v>240</v>
      </c>
      <c r="H93" s="193" t="s">
        <v>241</v>
      </c>
      <c r="I93" s="159"/>
      <c r="J93" s="237"/>
      <c r="K93" s="122"/>
      <c r="L93" s="122"/>
    </row>
    <row r="94" spans="2:11" ht="15" customHeight="1">
      <c r="B94" s="239" t="s">
        <v>242</v>
      </c>
      <c r="E94" s="240"/>
      <c r="F94" s="241"/>
      <c r="G94" s="243">
        <v>39050</v>
      </c>
      <c r="H94" s="243">
        <v>1365920000</v>
      </c>
      <c r="I94" s="244"/>
      <c r="J94" s="243">
        <v>1365920000</v>
      </c>
      <c r="K94" s="227"/>
    </row>
    <row r="95" spans="1:12" s="256" customFormat="1" ht="9.75" customHeight="1">
      <c r="A95" s="255"/>
      <c r="E95" s="257"/>
      <c r="F95" s="258"/>
      <c r="G95" s="259"/>
      <c r="H95" s="260"/>
      <c r="I95" s="261"/>
      <c r="J95" s="260"/>
      <c r="K95" s="262"/>
      <c r="L95" s="262"/>
    </row>
    <row r="96" spans="1:12" s="256" customFormat="1" ht="15" customHeight="1">
      <c r="A96" s="255"/>
      <c r="C96" s="256" t="s">
        <v>243</v>
      </c>
      <c r="E96" s="257"/>
      <c r="F96" s="258"/>
      <c r="G96" s="259"/>
      <c r="H96" s="260"/>
      <c r="I96" s="261"/>
      <c r="J96" s="260">
        <v>0</v>
      </c>
      <c r="K96" s="262"/>
      <c r="L96" s="262"/>
    </row>
    <row r="97" spans="1:12" s="256" customFormat="1" ht="15" customHeight="1">
      <c r="A97" s="255"/>
      <c r="C97" s="256" t="s">
        <v>244</v>
      </c>
      <c r="E97" s="257"/>
      <c r="F97" s="258"/>
      <c r="G97" s="259"/>
      <c r="H97" s="260"/>
      <c r="I97" s="261"/>
      <c r="J97" s="260">
        <v>0</v>
      </c>
      <c r="K97" s="262"/>
      <c r="L97" s="262"/>
    </row>
    <row r="98" spans="1:12" s="256" customFormat="1" ht="15" customHeight="1">
      <c r="A98" s="255"/>
      <c r="C98" s="256" t="s">
        <v>245</v>
      </c>
      <c r="E98" s="257"/>
      <c r="F98" s="258"/>
      <c r="G98" s="259"/>
      <c r="H98" s="260"/>
      <c r="I98" s="261"/>
      <c r="J98" s="260">
        <v>0</v>
      </c>
      <c r="K98" s="262"/>
      <c r="L98" s="262"/>
    </row>
    <row r="99" spans="1:12" s="256" customFormat="1" ht="15" customHeight="1">
      <c r="A99" s="255"/>
      <c r="C99" s="256" t="s">
        <v>246</v>
      </c>
      <c r="E99" s="257"/>
      <c r="F99" s="258"/>
      <c r="G99" s="259"/>
      <c r="H99" s="260"/>
      <c r="I99" s="261"/>
      <c r="J99" s="260">
        <v>0</v>
      </c>
      <c r="K99" s="262"/>
      <c r="L99" s="262"/>
    </row>
    <row r="100" spans="1:12" s="256" customFormat="1" ht="15" customHeight="1">
      <c r="A100" s="255"/>
      <c r="C100" s="256" t="s">
        <v>247</v>
      </c>
      <c r="E100" s="257"/>
      <c r="F100" s="258"/>
      <c r="G100" s="259">
        <v>50</v>
      </c>
      <c r="H100" s="260">
        <v>920000</v>
      </c>
      <c r="I100" s="261"/>
      <c r="J100" s="260">
        <v>920000</v>
      </c>
      <c r="K100" s="262"/>
      <c r="L100" s="262"/>
    </row>
    <row r="101" spans="1:12" s="256" customFormat="1" ht="15" customHeight="1">
      <c r="A101" s="255"/>
      <c r="C101" s="256" t="s">
        <v>248</v>
      </c>
      <c r="E101" s="257"/>
      <c r="F101" s="258"/>
      <c r="G101" s="259"/>
      <c r="H101" s="260"/>
      <c r="I101" s="261"/>
      <c r="J101" s="260">
        <v>0</v>
      </c>
      <c r="K101" s="262"/>
      <c r="L101" s="262"/>
    </row>
    <row r="102" spans="1:12" s="256" customFormat="1" ht="15" customHeight="1">
      <c r="A102" s="255"/>
      <c r="C102" s="256" t="s">
        <v>249</v>
      </c>
      <c r="E102" s="257"/>
      <c r="F102" s="258"/>
      <c r="G102" s="259">
        <v>10000</v>
      </c>
      <c r="H102" s="260">
        <v>505000000</v>
      </c>
      <c r="I102" s="261"/>
      <c r="J102" s="260">
        <v>505000000</v>
      </c>
      <c r="K102" s="262"/>
      <c r="L102" s="262"/>
    </row>
    <row r="103" spans="1:12" s="256" customFormat="1" ht="15" customHeight="1">
      <c r="A103" s="255"/>
      <c r="C103" s="256" t="s">
        <v>250</v>
      </c>
      <c r="E103" s="257"/>
      <c r="F103" s="258"/>
      <c r="G103" s="259">
        <v>29000</v>
      </c>
      <c r="H103" s="260">
        <v>860000000</v>
      </c>
      <c r="I103" s="261"/>
      <c r="J103" s="260">
        <v>860000000</v>
      </c>
      <c r="K103" s="262"/>
      <c r="L103" s="262"/>
    </row>
    <row r="104" spans="1:12" s="256" customFormat="1" ht="15" customHeight="1">
      <c r="A104" s="255"/>
      <c r="C104" s="256" t="s">
        <v>251</v>
      </c>
      <c r="E104" s="257"/>
      <c r="F104" s="258"/>
      <c r="G104" s="259"/>
      <c r="H104" s="260"/>
      <c r="I104" s="261"/>
      <c r="J104" s="260">
        <v>0</v>
      </c>
      <c r="K104" s="262"/>
      <c r="L104" s="262"/>
    </row>
    <row r="105" spans="1:12" s="256" customFormat="1" ht="9.75" customHeight="1">
      <c r="A105" s="255"/>
      <c r="E105" s="257"/>
      <c r="F105" s="258"/>
      <c r="G105" s="259"/>
      <c r="H105" s="260"/>
      <c r="I105" s="261"/>
      <c r="J105" s="260"/>
      <c r="K105" s="262"/>
      <c r="L105" s="262"/>
    </row>
    <row r="106" spans="2:10" ht="15" customHeight="1">
      <c r="B106" s="239" t="s">
        <v>252</v>
      </c>
      <c r="E106" s="240"/>
      <c r="F106" s="241"/>
      <c r="G106" s="246"/>
      <c r="H106" s="243">
        <v>-841910000</v>
      </c>
      <c r="I106" s="244"/>
      <c r="J106" s="243">
        <v>-917750000</v>
      </c>
    </row>
    <row r="107" spans="1:12" s="156" customFormat="1" ht="19.5" customHeight="1" thickBot="1">
      <c r="A107" s="172"/>
      <c r="B107" s="181" t="s">
        <v>238</v>
      </c>
      <c r="C107" s="247"/>
      <c r="D107" s="247"/>
      <c r="E107" s="164"/>
      <c r="F107" s="189"/>
      <c r="G107" s="248"/>
      <c r="H107" s="249">
        <v>524010000</v>
      </c>
      <c r="I107" s="159"/>
      <c r="J107" s="249">
        <v>448170000</v>
      </c>
      <c r="K107" s="122"/>
      <c r="L107" s="122"/>
    </row>
    <row r="108" spans="1:12" s="156" customFormat="1" ht="88.5" customHeight="1" thickTop="1">
      <c r="A108" s="172"/>
      <c r="C108" s="247"/>
      <c r="D108" s="247"/>
      <c r="E108" s="164"/>
      <c r="F108" s="189"/>
      <c r="G108" s="248"/>
      <c r="H108" s="193"/>
      <c r="I108" s="159"/>
      <c r="J108" s="193"/>
      <c r="K108" s="122"/>
      <c r="L108" s="122"/>
    </row>
    <row r="109" spans="1:12" s="156" customFormat="1" ht="15" customHeight="1">
      <c r="A109" s="154" t="s">
        <v>190</v>
      </c>
      <c r="B109" s="155" t="s">
        <v>253</v>
      </c>
      <c r="C109" s="184"/>
      <c r="D109" s="184"/>
      <c r="E109" s="184"/>
      <c r="F109" s="183"/>
      <c r="G109" s="263"/>
      <c r="H109" s="237" t="s">
        <v>13</v>
      </c>
      <c r="I109" s="237">
        <v>0</v>
      </c>
      <c r="J109" s="237" t="s">
        <v>14</v>
      </c>
      <c r="K109" s="122"/>
      <c r="L109" s="122"/>
    </row>
    <row r="110" spans="1:12" s="265" customFormat="1" ht="24" customHeight="1">
      <c r="A110" s="264"/>
      <c r="B110" s="265" t="s">
        <v>254</v>
      </c>
      <c r="D110" s="266"/>
      <c r="E110" s="266"/>
      <c r="F110" s="267"/>
      <c r="G110" s="268"/>
      <c r="H110" s="269">
        <v>331459221</v>
      </c>
      <c r="J110" s="269">
        <v>1309675124</v>
      </c>
      <c r="K110" s="270"/>
      <c r="L110" s="270"/>
    </row>
    <row r="111" spans="1:12" s="256" customFormat="1" ht="15" customHeight="1">
      <c r="A111" s="255"/>
      <c r="C111" s="256" t="s">
        <v>255</v>
      </c>
      <c r="D111" s="271"/>
      <c r="E111" s="271"/>
      <c r="F111" s="272"/>
      <c r="G111" s="273"/>
      <c r="H111" s="260">
        <v>20000000</v>
      </c>
      <c r="I111" s="261"/>
      <c r="J111" s="260">
        <v>1070000000</v>
      </c>
      <c r="K111" s="262"/>
      <c r="L111" s="262"/>
    </row>
    <row r="112" spans="1:12" s="256" customFormat="1" ht="15" customHeight="1">
      <c r="A112" s="255"/>
      <c r="C112" s="256" t="s">
        <v>256</v>
      </c>
      <c r="D112" s="271"/>
      <c r="E112" s="271"/>
      <c r="F112" s="272"/>
      <c r="G112" s="273"/>
      <c r="H112" s="260">
        <v>311459221</v>
      </c>
      <c r="I112" s="261"/>
      <c r="J112" s="260">
        <v>239675124</v>
      </c>
      <c r="K112" s="262"/>
      <c r="L112" s="262"/>
    </row>
    <row r="113" spans="1:12" s="256" customFormat="1" ht="15" customHeight="1">
      <c r="A113" s="255"/>
      <c r="B113" s="256" t="s">
        <v>257</v>
      </c>
      <c r="D113" s="271"/>
      <c r="E113" s="271"/>
      <c r="F113" s="272"/>
      <c r="G113" s="273"/>
      <c r="H113" s="260">
        <v>15000000000</v>
      </c>
      <c r="I113" s="261"/>
      <c r="J113" s="260">
        <v>15000000000</v>
      </c>
      <c r="K113" s="262"/>
      <c r="L113" s="262"/>
    </row>
    <row r="114" spans="1:12" s="256" customFormat="1" ht="15" customHeight="1">
      <c r="A114" s="255"/>
      <c r="B114" s="256" t="s">
        <v>258</v>
      </c>
      <c r="D114" s="271"/>
      <c r="E114" s="271"/>
      <c r="F114" s="272"/>
      <c r="G114" s="273"/>
      <c r="H114" s="260">
        <v>12216047750</v>
      </c>
      <c r="I114" s="261"/>
      <c r="J114" s="260">
        <v>12216047750</v>
      </c>
      <c r="K114" s="262"/>
      <c r="L114" s="262"/>
    </row>
    <row r="115" spans="1:12" s="256" customFormat="1" ht="15" customHeight="1">
      <c r="A115" s="255"/>
      <c r="B115" s="256" t="s">
        <v>259</v>
      </c>
      <c r="D115" s="271"/>
      <c r="E115" s="271"/>
      <c r="F115" s="272"/>
      <c r="G115" s="273"/>
      <c r="H115" s="260"/>
      <c r="I115" s="261"/>
      <c r="J115" s="260"/>
      <c r="K115" s="262"/>
      <c r="L115" s="262"/>
    </row>
    <row r="116" spans="1:12" s="256" customFormat="1" ht="15" customHeight="1">
      <c r="A116" s="255"/>
      <c r="B116" s="256" t="s">
        <v>260</v>
      </c>
      <c r="D116" s="271"/>
      <c r="E116" s="271"/>
      <c r="F116" s="272"/>
      <c r="G116" s="273"/>
      <c r="H116" s="260">
        <v>1876700</v>
      </c>
      <c r="I116" s="261"/>
      <c r="J116" s="260">
        <v>4376700</v>
      </c>
      <c r="K116" s="262"/>
      <c r="L116" s="262"/>
    </row>
    <row r="117" spans="1:12" s="275" customFormat="1" ht="15" customHeight="1">
      <c r="A117" s="274"/>
      <c r="B117" s="275" t="s">
        <v>528</v>
      </c>
      <c r="D117" s="276"/>
      <c r="E117" s="276"/>
      <c r="F117" s="68"/>
      <c r="G117" s="277"/>
      <c r="H117" s="278">
        <v>2346031659</v>
      </c>
      <c r="I117" s="279"/>
      <c r="J117" s="278"/>
      <c r="K117" s="51"/>
      <c r="L117" s="51"/>
    </row>
    <row r="118" spans="1:12" s="275" customFormat="1" ht="15" customHeight="1">
      <c r="A118" s="274"/>
      <c r="B118" s="275" t="s">
        <v>261</v>
      </c>
      <c r="D118" s="276"/>
      <c r="E118" s="276"/>
      <c r="F118" s="68"/>
      <c r="G118" s="277"/>
      <c r="H118" s="278">
        <v>5737367275</v>
      </c>
      <c r="I118" s="279"/>
      <c r="J118" s="278">
        <v>4007488190</v>
      </c>
      <c r="K118" s="51"/>
      <c r="L118" s="51"/>
    </row>
    <row r="119" spans="1:12" s="256" customFormat="1" ht="15" customHeight="1">
      <c r="A119" s="255"/>
      <c r="B119" s="256" t="s">
        <v>262</v>
      </c>
      <c r="D119" s="271"/>
      <c r="E119" s="271"/>
      <c r="F119" s="272"/>
      <c r="G119" s="273"/>
      <c r="H119" s="260"/>
      <c r="I119" s="261"/>
      <c r="J119" s="260"/>
      <c r="K119" s="262"/>
      <c r="L119" s="262"/>
    </row>
    <row r="120" spans="1:12" s="256" customFormat="1" ht="15" customHeight="1">
      <c r="A120" s="255"/>
      <c r="B120" s="256" t="s">
        <v>263</v>
      </c>
      <c r="D120" s="271"/>
      <c r="E120" s="271"/>
      <c r="F120" s="272"/>
      <c r="G120" s="273"/>
      <c r="H120" s="260">
        <v>28357692</v>
      </c>
      <c r="I120" s="261"/>
      <c r="J120" s="260"/>
      <c r="K120" s="262"/>
      <c r="L120" s="262"/>
    </row>
    <row r="121" spans="1:12" s="256" customFormat="1" ht="15" customHeight="1">
      <c r="A121" s="255"/>
      <c r="B121" s="256" t="s">
        <v>264</v>
      </c>
      <c r="D121" s="271"/>
      <c r="E121" s="271"/>
      <c r="F121" s="272"/>
      <c r="G121" s="273"/>
      <c r="H121" s="260"/>
      <c r="I121" s="261"/>
      <c r="J121" s="260">
        <v>1008390</v>
      </c>
      <c r="K121" s="262"/>
      <c r="L121" s="262"/>
    </row>
    <row r="122" spans="1:12" s="256" customFormat="1" ht="15" customHeight="1">
      <c r="A122" s="255"/>
      <c r="B122" s="256" t="s">
        <v>265</v>
      </c>
      <c r="D122" s="271"/>
      <c r="E122" s="271"/>
      <c r="F122" s="272"/>
      <c r="G122" s="273"/>
      <c r="H122" s="260"/>
      <c r="I122" s="261"/>
      <c r="J122" s="260">
        <v>3369612649</v>
      </c>
      <c r="K122" s="262"/>
      <c r="L122" s="262"/>
    </row>
    <row r="123" spans="1:12" s="156" customFormat="1" ht="19.5" customHeight="1" thickBot="1">
      <c r="A123" s="172"/>
      <c r="B123" s="181" t="s">
        <v>238</v>
      </c>
      <c r="C123" s="247"/>
      <c r="D123" s="247"/>
      <c r="E123" s="164"/>
      <c r="F123" s="189"/>
      <c r="G123" s="248"/>
      <c r="H123" s="249">
        <v>35661140297</v>
      </c>
      <c r="I123" s="159"/>
      <c r="J123" s="249">
        <v>35908208803</v>
      </c>
      <c r="K123" s="122"/>
      <c r="L123" s="122"/>
    </row>
    <row r="124" spans="1:12" s="265" customFormat="1" ht="23.25" customHeight="1" thickTop="1">
      <c r="A124" s="264"/>
      <c r="B124" s="265" t="s">
        <v>266</v>
      </c>
      <c r="C124" s="280"/>
      <c r="D124" s="280"/>
      <c r="E124" s="281"/>
      <c r="F124" s="282"/>
      <c r="G124" s="283"/>
      <c r="H124" s="284"/>
      <c r="I124" s="285"/>
      <c r="J124" s="284"/>
      <c r="K124" s="270"/>
      <c r="L124" s="270"/>
    </row>
    <row r="125" spans="1:12" s="265" customFormat="1" ht="66" customHeight="1">
      <c r="A125" s="264"/>
      <c r="B125" s="515" t="s">
        <v>527</v>
      </c>
      <c r="C125" s="515"/>
      <c r="D125" s="515"/>
      <c r="E125" s="515"/>
      <c r="F125" s="515"/>
      <c r="G125" s="515"/>
      <c r="H125" s="515"/>
      <c r="I125" s="515"/>
      <c r="J125" s="515"/>
      <c r="K125" s="286"/>
      <c r="L125" s="270"/>
    </row>
    <row r="126" spans="2:10" ht="12.75" customHeight="1">
      <c r="B126" s="228"/>
      <c r="C126" s="250"/>
      <c r="D126" s="250"/>
      <c r="E126" s="228"/>
      <c r="F126" s="251"/>
      <c r="G126" s="252"/>
      <c r="H126" s="253"/>
      <c r="I126" s="244"/>
      <c r="J126" s="253"/>
    </row>
    <row r="127" spans="1:12" s="156" customFormat="1" ht="15" customHeight="1">
      <c r="A127" s="154" t="s">
        <v>267</v>
      </c>
      <c r="B127" s="155" t="s">
        <v>268</v>
      </c>
      <c r="C127" s="184"/>
      <c r="D127" s="184"/>
      <c r="E127" s="184"/>
      <c r="F127" s="183"/>
      <c r="G127" s="263"/>
      <c r="H127" s="237" t="s">
        <v>13</v>
      </c>
      <c r="I127" s="237">
        <v>0</v>
      </c>
      <c r="J127" s="237" t="s">
        <v>14</v>
      </c>
      <c r="K127" s="122"/>
      <c r="L127" s="122"/>
    </row>
    <row r="128" spans="1:12" s="156" customFormat="1" ht="9.75" customHeight="1">
      <c r="A128" s="154"/>
      <c r="B128" s="181"/>
      <c r="E128" s="164"/>
      <c r="F128" s="188"/>
      <c r="G128" s="157"/>
      <c r="H128" s="193"/>
      <c r="I128" s="159"/>
      <c r="J128" s="237"/>
      <c r="K128" s="122"/>
      <c r="L128" s="122"/>
    </row>
    <row r="129" spans="2:10" ht="15" customHeight="1">
      <c r="B129" s="239" t="s">
        <v>269</v>
      </c>
      <c r="D129" s="287"/>
      <c r="E129" s="287"/>
      <c r="F129" s="251"/>
      <c r="G129" s="288"/>
      <c r="H129" s="243">
        <v>39542821.28</v>
      </c>
      <c r="I129" s="244"/>
      <c r="J129" s="243">
        <v>25958433</v>
      </c>
    </row>
    <row r="130" spans="2:10" ht="15" customHeight="1">
      <c r="B130" s="239" t="s">
        <v>270</v>
      </c>
      <c r="D130" s="287"/>
      <c r="E130" s="287"/>
      <c r="F130" s="251"/>
      <c r="G130" s="288"/>
      <c r="H130" s="243">
        <v>330508131</v>
      </c>
      <c r="I130" s="244"/>
      <c r="J130" s="243">
        <v>189606818</v>
      </c>
    </row>
    <row r="131" spans="2:10" ht="15" customHeight="1">
      <c r="B131" s="239" t="s">
        <v>271</v>
      </c>
      <c r="D131" s="287"/>
      <c r="E131" s="287"/>
      <c r="F131" s="251"/>
      <c r="G131" s="288"/>
      <c r="H131" s="243">
        <v>7939447180</v>
      </c>
      <c r="I131" s="244"/>
      <c r="J131" s="243">
        <v>6148121000</v>
      </c>
    </row>
    <row r="132" spans="1:12" s="156" customFormat="1" ht="19.5" customHeight="1" thickBot="1">
      <c r="A132" s="172"/>
      <c r="B132" s="181" t="s">
        <v>238</v>
      </c>
      <c r="C132" s="247"/>
      <c r="D132" s="247"/>
      <c r="E132" s="164"/>
      <c r="F132" s="189"/>
      <c r="G132" s="248"/>
      <c r="H132" s="249">
        <v>8309498132.28</v>
      </c>
      <c r="I132" s="159"/>
      <c r="J132" s="249">
        <v>6363686251</v>
      </c>
      <c r="K132" s="289"/>
      <c r="L132" s="289"/>
    </row>
    <row r="133" spans="2:10" ht="12.75" customHeight="1" thickTop="1">
      <c r="B133" s="228"/>
      <c r="C133" s="250"/>
      <c r="D133" s="250"/>
      <c r="E133" s="228"/>
      <c r="F133" s="251"/>
      <c r="G133" s="252"/>
      <c r="H133" s="253"/>
      <c r="I133" s="244"/>
      <c r="J133" s="253"/>
    </row>
    <row r="134" spans="1:12" s="156" customFormat="1" ht="15" customHeight="1">
      <c r="A134" s="154" t="s">
        <v>215</v>
      </c>
      <c r="B134" s="155" t="s">
        <v>272</v>
      </c>
      <c r="C134" s="184"/>
      <c r="D134" s="184"/>
      <c r="E134" s="184"/>
      <c r="F134" s="183"/>
      <c r="G134" s="263"/>
      <c r="H134" s="237" t="s">
        <v>13</v>
      </c>
      <c r="I134" s="237">
        <v>0</v>
      </c>
      <c r="J134" s="237" t="s">
        <v>14</v>
      </c>
      <c r="K134" s="122"/>
      <c r="L134" s="122"/>
    </row>
    <row r="135" spans="1:12" s="156" customFormat="1" ht="15" customHeight="1">
      <c r="A135" s="290"/>
      <c r="B135" s="156" t="s">
        <v>273</v>
      </c>
      <c r="C135" s="184"/>
      <c r="D135" s="184"/>
      <c r="E135" s="184"/>
      <c r="F135" s="183"/>
      <c r="G135" s="263"/>
      <c r="H135" s="158">
        <v>158565755</v>
      </c>
      <c r="I135" s="159"/>
      <c r="J135" s="291">
        <v>19440156</v>
      </c>
      <c r="K135" s="122"/>
      <c r="L135" s="122"/>
    </row>
    <row r="136" spans="1:12" s="156" customFormat="1" ht="15" customHeight="1">
      <c r="A136" s="172"/>
      <c r="B136" s="156" t="s">
        <v>274</v>
      </c>
      <c r="C136" s="247"/>
      <c r="D136" s="247"/>
      <c r="E136" s="164"/>
      <c r="F136" s="189"/>
      <c r="G136" s="248"/>
      <c r="H136" s="158">
        <v>4375205107</v>
      </c>
      <c r="I136" s="159"/>
      <c r="J136" s="158">
        <v>4084678207</v>
      </c>
      <c r="K136" s="122"/>
      <c r="L136" s="122"/>
    </row>
    <row r="137" spans="1:12" s="265" customFormat="1" ht="15" customHeight="1">
      <c r="A137" s="264"/>
      <c r="B137" s="265" t="s">
        <v>275</v>
      </c>
      <c r="C137" s="280"/>
      <c r="D137" s="280"/>
      <c r="E137" s="281"/>
      <c r="F137" s="282"/>
      <c r="G137" s="283"/>
      <c r="H137" s="292">
        <v>2838461539</v>
      </c>
      <c r="I137" s="285"/>
      <c r="J137" s="293">
        <v>2838461539</v>
      </c>
      <c r="K137" s="270"/>
      <c r="L137" s="270"/>
    </row>
    <row r="138" spans="1:12" s="265" customFormat="1" ht="15" customHeight="1">
      <c r="A138" s="264"/>
      <c r="C138" s="265" t="s">
        <v>276</v>
      </c>
      <c r="D138" s="280"/>
      <c r="E138" s="281"/>
      <c r="F138" s="282"/>
      <c r="G138" s="283"/>
      <c r="H138" s="293">
        <v>1239222215</v>
      </c>
      <c r="I138" s="285"/>
      <c r="J138" s="293">
        <v>1239222215</v>
      </c>
      <c r="K138" s="270"/>
      <c r="L138" s="270"/>
    </row>
    <row r="139" spans="1:12" s="265" customFormat="1" ht="15" customHeight="1">
      <c r="A139" s="264"/>
      <c r="C139" s="265" t="s">
        <v>277</v>
      </c>
      <c r="D139" s="280"/>
      <c r="E139" s="281"/>
      <c r="F139" s="282"/>
      <c r="G139" s="283"/>
      <c r="H139" s="293">
        <v>1000000000</v>
      </c>
      <c r="I139" s="285"/>
      <c r="J139" s="293">
        <v>1000000000</v>
      </c>
      <c r="K139" s="270"/>
      <c r="L139" s="270"/>
    </row>
    <row r="140" spans="1:12" s="265" customFormat="1" ht="15" customHeight="1">
      <c r="A140" s="264"/>
      <c r="C140" s="265" t="s">
        <v>278</v>
      </c>
      <c r="D140" s="280"/>
      <c r="E140" s="281"/>
      <c r="F140" s="282"/>
      <c r="G140" s="283"/>
      <c r="H140" s="293">
        <v>599239324</v>
      </c>
      <c r="I140" s="285"/>
      <c r="J140" s="293">
        <v>599239324</v>
      </c>
      <c r="K140" s="270"/>
      <c r="L140" s="270"/>
    </row>
    <row r="141" spans="1:12" s="265" customFormat="1" ht="15" customHeight="1">
      <c r="A141" s="264"/>
      <c r="B141" s="265" t="s">
        <v>279</v>
      </c>
      <c r="C141" s="280"/>
      <c r="D141" s="280"/>
      <c r="E141" s="281"/>
      <c r="F141" s="282"/>
      <c r="G141" s="283"/>
      <c r="H141" s="293">
        <v>357994000</v>
      </c>
      <c r="I141" s="285"/>
      <c r="J141" s="293">
        <v>126460000</v>
      </c>
      <c r="K141" s="270"/>
      <c r="L141" s="270"/>
    </row>
    <row r="142" spans="1:12" s="265" customFormat="1" ht="15" customHeight="1">
      <c r="A142" s="264"/>
      <c r="B142" s="265" t="s">
        <v>280</v>
      </c>
      <c r="C142" s="280"/>
      <c r="D142" s="280"/>
      <c r="E142" s="281"/>
      <c r="F142" s="282"/>
      <c r="G142" s="283"/>
      <c r="H142" s="293">
        <v>330000000</v>
      </c>
      <c r="I142" s="285"/>
      <c r="J142" s="293">
        <v>330000000</v>
      </c>
      <c r="K142" s="270"/>
      <c r="L142" s="270"/>
    </row>
    <row r="143" spans="1:12" s="265" customFormat="1" ht="15" customHeight="1">
      <c r="A143" s="264"/>
      <c r="B143" s="265" t="s">
        <v>281</v>
      </c>
      <c r="C143" s="280"/>
      <c r="D143" s="280"/>
      <c r="E143" s="281"/>
      <c r="F143" s="282"/>
      <c r="G143" s="283"/>
      <c r="H143" s="293">
        <v>736292068</v>
      </c>
      <c r="I143" s="285"/>
      <c r="J143" s="293">
        <v>736292068</v>
      </c>
      <c r="K143" s="270"/>
      <c r="L143" s="270"/>
    </row>
    <row r="144" spans="1:12" s="265" customFormat="1" ht="15" customHeight="1">
      <c r="A144" s="264"/>
      <c r="B144" s="265" t="s">
        <v>282</v>
      </c>
      <c r="C144" s="280"/>
      <c r="D144" s="280"/>
      <c r="E144" s="281"/>
      <c r="F144" s="282"/>
      <c r="G144" s="283"/>
      <c r="H144" s="293">
        <v>112457500</v>
      </c>
      <c r="I144" s="285"/>
      <c r="J144" s="293">
        <v>53464600</v>
      </c>
      <c r="K144" s="270"/>
      <c r="L144" s="270"/>
    </row>
    <row r="145" spans="1:12" s="156" customFormat="1" ht="15" customHeight="1">
      <c r="A145" s="172"/>
      <c r="B145" s="156" t="s">
        <v>283</v>
      </c>
      <c r="C145" s="247"/>
      <c r="D145" s="247"/>
      <c r="E145" s="164"/>
      <c r="F145" s="189"/>
      <c r="G145" s="248"/>
      <c r="H145" s="158">
        <v>3460874412</v>
      </c>
      <c r="I145" s="159"/>
      <c r="J145" s="158">
        <v>2200004400</v>
      </c>
      <c r="K145" s="122"/>
      <c r="L145" s="122"/>
    </row>
    <row r="146" spans="1:12" s="265" customFormat="1" ht="15" customHeight="1">
      <c r="A146" s="264"/>
      <c r="B146" s="265" t="s">
        <v>284</v>
      </c>
      <c r="C146" s="280"/>
      <c r="D146" s="280"/>
      <c r="E146" s="281"/>
      <c r="F146" s="282"/>
      <c r="G146" s="283"/>
      <c r="H146" s="293">
        <v>1600000000</v>
      </c>
      <c r="I146" s="285"/>
      <c r="J146" s="293">
        <v>2200000000</v>
      </c>
      <c r="K146" s="270"/>
      <c r="L146" s="270"/>
    </row>
    <row r="147" spans="1:12" s="265" customFormat="1" ht="15" customHeight="1">
      <c r="A147" s="264"/>
      <c r="B147" s="265" t="s">
        <v>285</v>
      </c>
      <c r="C147" s="280"/>
      <c r="D147" s="280"/>
      <c r="E147" s="281"/>
      <c r="F147" s="282"/>
      <c r="G147" s="283"/>
      <c r="H147" s="293">
        <v>1860870012</v>
      </c>
      <c r="I147" s="285"/>
      <c r="J147" s="293"/>
      <c r="K147" s="270"/>
      <c r="L147" s="270"/>
    </row>
    <row r="148" spans="1:12" s="265" customFormat="1" ht="15" customHeight="1">
      <c r="A148" s="264"/>
      <c r="B148" s="265" t="s">
        <v>278</v>
      </c>
      <c r="C148" s="280"/>
      <c r="D148" s="280"/>
      <c r="E148" s="281"/>
      <c r="F148" s="282"/>
      <c r="G148" s="283"/>
      <c r="H148" s="293">
        <v>4400</v>
      </c>
      <c r="I148" s="285"/>
      <c r="J148" s="293">
        <v>4400</v>
      </c>
      <c r="K148" s="270"/>
      <c r="L148" s="270"/>
    </row>
    <row r="149" spans="1:12" s="156" customFormat="1" ht="19.5" customHeight="1" thickBot="1">
      <c r="A149" s="172"/>
      <c r="B149" s="181" t="s">
        <v>238</v>
      </c>
      <c r="C149" s="247"/>
      <c r="D149" s="247"/>
      <c r="E149" s="164"/>
      <c r="F149" s="189"/>
      <c r="G149" s="248"/>
      <c r="H149" s="249">
        <v>7994645274</v>
      </c>
      <c r="I149" s="159"/>
      <c r="J149" s="249">
        <v>6304122763</v>
      </c>
      <c r="K149" s="122"/>
      <c r="L149" s="289"/>
    </row>
    <row r="150" spans="1:12" s="156" customFormat="1" ht="22.5" customHeight="1" thickTop="1">
      <c r="A150" s="172"/>
      <c r="C150" s="247"/>
      <c r="D150" s="247"/>
      <c r="E150" s="164"/>
      <c r="F150" s="189"/>
      <c r="G150" s="248"/>
      <c r="H150" s="193"/>
      <c r="I150" s="159"/>
      <c r="J150" s="193"/>
      <c r="K150" s="122"/>
      <c r="L150" s="122"/>
    </row>
    <row r="151" spans="1:12" s="156" customFormat="1" ht="18.75" customHeight="1">
      <c r="A151" s="154" t="s">
        <v>221</v>
      </c>
      <c r="B151" s="155" t="s">
        <v>286</v>
      </c>
      <c r="C151" s="172"/>
      <c r="D151" s="172"/>
      <c r="E151" s="172"/>
      <c r="F151" s="183"/>
      <c r="G151" s="263"/>
      <c r="H151" s="158"/>
      <c r="I151" s="159"/>
      <c r="J151" s="158"/>
      <c r="K151" s="122"/>
      <c r="L151" s="122"/>
    </row>
    <row r="152" spans="1:10" ht="37.5" customHeight="1">
      <c r="A152" s="239"/>
      <c r="B152" s="526" t="s">
        <v>287</v>
      </c>
      <c r="C152" s="526"/>
      <c r="D152" s="294"/>
      <c r="E152" s="295" t="s">
        <v>288</v>
      </c>
      <c r="F152" s="295" t="s">
        <v>289</v>
      </c>
      <c r="G152" s="296" t="s">
        <v>290</v>
      </c>
      <c r="H152" s="297" t="s">
        <v>291</v>
      </c>
      <c r="I152" s="298"/>
      <c r="J152" s="297" t="s">
        <v>292</v>
      </c>
    </row>
    <row r="153" spans="1:10" ht="15" customHeight="1">
      <c r="A153" s="239"/>
      <c r="B153" s="299" t="s">
        <v>293</v>
      </c>
      <c r="C153" s="300"/>
      <c r="D153" s="300"/>
      <c r="E153" s="301"/>
      <c r="F153" s="301"/>
      <c r="J153" s="243"/>
    </row>
    <row r="154" spans="1:10" ht="15" customHeight="1">
      <c r="A154" s="239"/>
      <c r="B154" s="302" t="s">
        <v>294</v>
      </c>
      <c r="C154" s="303"/>
      <c r="E154" s="251">
        <v>38394191719</v>
      </c>
      <c r="F154" s="245">
        <v>2504767679</v>
      </c>
      <c r="G154" s="242">
        <v>7135501380</v>
      </c>
      <c r="H154" s="243">
        <v>2405470272</v>
      </c>
      <c r="J154" s="243">
        <v>50439931050</v>
      </c>
    </row>
    <row r="155" spans="2:12" s="256" customFormat="1" ht="15" customHeight="1">
      <c r="B155" s="304" t="s">
        <v>295</v>
      </c>
      <c r="C155" s="305"/>
      <c r="D155" s="262"/>
      <c r="E155" s="306"/>
      <c r="F155" s="262">
        <v>410650000</v>
      </c>
      <c r="G155" s="259"/>
      <c r="H155" s="260"/>
      <c r="I155" s="260"/>
      <c r="J155" s="260">
        <v>410650000</v>
      </c>
      <c r="K155" s="262"/>
      <c r="L155" s="262"/>
    </row>
    <row r="156" spans="1:10" ht="15" customHeight="1">
      <c r="A156" s="239"/>
      <c r="B156" s="302" t="s">
        <v>296</v>
      </c>
      <c r="C156" s="307"/>
      <c r="D156" s="243"/>
      <c r="E156" s="308">
        <v>38394191719</v>
      </c>
      <c r="F156" s="308">
        <v>2915417679</v>
      </c>
      <c r="G156" s="309">
        <v>7135501380</v>
      </c>
      <c r="H156" s="308">
        <v>2405470272</v>
      </c>
      <c r="J156" s="308">
        <v>50850581050</v>
      </c>
    </row>
    <row r="157" spans="1:10" ht="9.75" customHeight="1">
      <c r="A157" s="239"/>
      <c r="B157" s="302"/>
      <c r="C157" s="307"/>
      <c r="D157" s="243"/>
      <c r="E157" s="243"/>
      <c r="F157" s="243"/>
      <c r="G157" s="246"/>
      <c r="J157" s="243"/>
    </row>
    <row r="158" spans="1:10" ht="9.75" customHeight="1">
      <c r="A158" s="239"/>
      <c r="B158" s="302"/>
      <c r="C158" s="307"/>
      <c r="D158" s="243"/>
      <c r="E158" s="243"/>
      <c r="F158" s="243"/>
      <c r="G158" s="246"/>
      <c r="J158" s="243"/>
    </row>
    <row r="159" spans="1:10" ht="15" customHeight="1">
      <c r="A159" s="239"/>
      <c r="B159" s="299" t="s">
        <v>297</v>
      </c>
      <c r="C159" s="300"/>
      <c r="D159" s="301"/>
      <c r="E159" s="301"/>
      <c r="F159" s="301"/>
      <c r="J159" s="243"/>
    </row>
    <row r="160" spans="1:10" ht="15" customHeight="1">
      <c r="A160" s="239"/>
      <c r="B160" s="302" t="s">
        <v>294</v>
      </c>
      <c r="C160" s="303"/>
      <c r="D160" s="245"/>
      <c r="E160" s="245">
        <v>5710058328</v>
      </c>
      <c r="F160" s="243">
        <v>505850170</v>
      </c>
      <c r="G160" s="242">
        <v>1109457281</v>
      </c>
      <c r="H160" s="243">
        <v>721895843</v>
      </c>
      <c r="J160" s="243">
        <v>8047261622</v>
      </c>
    </row>
    <row r="161" spans="2:12" s="256" customFormat="1" ht="15" customHeight="1">
      <c r="B161" s="310" t="s">
        <v>298</v>
      </c>
      <c r="C161" s="311"/>
      <c r="D161" s="262"/>
      <c r="E161" s="262">
        <v>991843886</v>
      </c>
      <c r="F161" s="260">
        <v>202685511</v>
      </c>
      <c r="G161" s="259">
        <v>404095818</v>
      </c>
      <c r="H161" s="260">
        <v>133935786</v>
      </c>
      <c r="I161" s="260"/>
      <c r="J161" s="260">
        <v>1732561001</v>
      </c>
      <c r="K161" s="262"/>
      <c r="L161" s="262"/>
    </row>
    <row r="162" spans="1:10" ht="15" customHeight="1">
      <c r="A162" s="239"/>
      <c r="B162" s="302" t="s">
        <v>296</v>
      </c>
      <c r="C162" s="307"/>
      <c r="D162" s="243"/>
      <c r="E162" s="308">
        <v>6701902214</v>
      </c>
      <c r="F162" s="308">
        <v>708535681</v>
      </c>
      <c r="G162" s="309">
        <v>1513553099</v>
      </c>
      <c r="H162" s="308">
        <v>855831629</v>
      </c>
      <c r="J162" s="308">
        <v>9779822623</v>
      </c>
    </row>
    <row r="163" spans="1:10" ht="9.75" customHeight="1">
      <c r="A163" s="239"/>
      <c r="B163" s="302"/>
      <c r="C163" s="307"/>
      <c r="D163" s="243"/>
      <c r="E163" s="243"/>
      <c r="F163" s="243"/>
      <c r="G163" s="246"/>
      <c r="J163" s="243"/>
    </row>
    <row r="164" spans="1:10" ht="15" customHeight="1">
      <c r="A164" s="239"/>
      <c r="B164" s="299" t="s">
        <v>299</v>
      </c>
      <c r="C164" s="300"/>
      <c r="D164" s="301"/>
      <c r="E164" s="301"/>
      <c r="F164" s="301"/>
      <c r="J164" s="243"/>
    </row>
    <row r="165" spans="1:10" ht="15" customHeight="1">
      <c r="A165" s="239"/>
      <c r="B165" s="302" t="s">
        <v>300</v>
      </c>
      <c r="C165" s="312"/>
      <c r="D165" s="245"/>
      <c r="E165" s="245">
        <v>32684133391</v>
      </c>
      <c r="F165" s="243">
        <v>1998917509</v>
      </c>
      <c r="G165" s="246">
        <v>6026044099</v>
      </c>
      <c r="H165" s="243">
        <v>1683574429</v>
      </c>
      <c r="J165" s="243">
        <v>42392669428</v>
      </c>
    </row>
    <row r="166" spans="1:11" ht="15" customHeight="1" thickBot="1">
      <c r="A166" s="239"/>
      <c r="B166" s="302" t="s">
        <v>301</v>
      </c>
      <c r="C166" s="312"/>
      <c r="D166" s="243"/>
      <c r="E166" s="313">
        <v>31692289505</v>
      </c>
      <c r="F166" s="313">
        <v>2206881998</v>
      </c>
      <c r="G166" s="314">
        <v>5621948281</v>
      </c>
      <c r="H166" s="313">
        <v>1549638643</v>
      </c>
      <c r="I166" s="313"/>
      <c r="J166" s="313">
        <v>41070758427</v>
      </c>
      <c r="K166" s="315"/>
    </row>
    <row r="167" spans="1:10" ht="15" customHeight="1" thickTop="1">
      <c r="A167" s="239"/>
      <c r="B167" s="302"/>
      <c r="C167" s="312"/>
      <c r="D167" s="243"/>
      <c r="E167" s="243"/>
      <c r="F167" s="243"/>
      <c r="G167" s="246"/>
      <c r="J167" s="243"/>
    </row>
    <row r="168" spans="2:12" s="35" customFormat="1" ht="33.75" customHeight="1">
      <c r="B168" s="540"/>
      <c r="C168" s="541"/>
      <c r="D168" s="541"/>
      <c r="E168" s="541"/>
      <c r="F168" s="541"/>
      <c r="G168" s="541"/>
      <c r="H168" s="541"/>
      <c r="I168" s="541"/>
      <c r="J168" s="541"/>
      <c r="K168" s="34"/>
      <c r="L168" s="34"/>
    </row>
    <row r="169" spans="2:10" ht="15" customHeight="1">
      <c r="B169" s="228"/>
      <c r="C169" s="250"/>
      <c r="D169" s="250"/>
      <c r="E169" s="228"/>
      <c r="F169" s="251"/>
      <c r="G169" s="252"/>
      <c r="H169" s="253"/>
      <c r="I169" s="244"/>
      <c r="J169" s="253"/>
    </row>
    <row r="170" spans="1:12" s="156" customFormat="1" ht="22.5" customHeight="1">
      <c r="A170" s="154" t="s">
        <v>223</v>
      </c>
      <c r="B170" s="155" t="s">
        <v>302</v>
      </c>
      <c r="C170" s="172"/>
      <c r="D170" s="172"/>
      <c r="E170" s="172"/>
      <c r="F170" s="183"/>
      <c r="G170" s="263"/>
      <c r="H170" s="158"/>
      <c r="I170" s="159"/>
      <c r="J170" s="158"/>
      <c r="K170" s="122"/>
      <c r="L170" s="122"/>
    </row>
    <row r="171" spans="1:10" ht="24.75" customHeight="1">
      <c r="A171" s="239"/>
      <c r="B171" s="526" t="s">
        <v>287</v>
      </c>
      <c r="C171" s="526"/>
      <c r="D171" s="294"/>
      <c r="E171" s="294"/>
      <c r="F171" s="294"/>
      <c r="H171" s="316" t="s">
        <v>303</v>
      </c>
      <c r="I171" s="233"/>
      <c r="J171" s="297" t="s">
        <v>292</v>
      </c>
    </row>
    <row r="172" spans="1:10" ht="15" customHeight="1">
      <c r="A172" s="239"/>
      <c r="B172" s="299" t="s">
        <v>293</v>
      </c>
      <c r="C172" s="300"/>
      <c r="D172" s="300"/>
      <c r="E172" s="301"/>
      <c r="F172" s="301"/>
      <c r="J172" s="243"/>
    </row>
    <row r="173" spans="1:10" ht="15" customHeight="1">
      <c r="A173" s="239"/>
      <c r="B173" s="302" t="s">
        <v>294</v>
      </c>
      <c r="C173" s="303"/>
      <c r="E173" s="251"/>
      <c r="H173" s="243">
        <v>59087827</v>
      </c>
      <c r="J173" s="243">
        <v>59087827</v>
      </c>
    </row>
    <row r="174" spans="1:10" ht="15" customHeight="1">
      <c r="A174" s="239"/>
      <c r="B174" s="302" t="s">
        <v>296</v>
      </c>
      <c r="C174" s="307"/>
      <c r="D174" s="243"/>
      <c r="E174" s="243"/>
      <c r="F174" s="243"/>
      <c r="G174" s="246"/>
      <c r="H174" s="308">
        <v>59087827</v>
      </c>
      <c r="J174" s="308">
        <v>59087827</v>
      </c>
    </row>
    <row r="175" spans="1:10" ht="9.75" customHeight="1">
      <c r="A175" s="239"/>
      <c r="B175" s="302"/>
      <c r="C175" s="307"/>
      <c r="D175" s="243"/>
      <c r="E175" s="243"/>
      <c r="F175" s="243"/>
      <c r="G175" s="246"/>
      <c r="J175" s="243"/>
    </row>
    <row r="176" spans="1:10" ht="15" customHeight="1">
      <c r="A176" s="239"/>
      <c r="B176" s="299" t="s">
        <v>297</v>
      </c>
      <c r="C176" s="300"/>
      <c r="D176" s="301"/>
      <c r="E176" s="301"/>
      <c r="F176" s="301"/>
      <c r="J176" s="243"/>
    </row>
    <row r="177" spans="1:10" ht="15" customHeight="1">
      <c r="A177" s="239"/>
      <c r="B177" s="302" t="s">
        <v>294</v>
      </c>
      <c r="C177" s="303"/>
      <c r="D177" s="245"/>
      <c r="E177" s="245"/>
      <c r="F177" s="243"/>
      <c r="H177" s="243">
        <v>34467903</v>
      </c>
      <c r="J177" s="243">
        <v>34467903</v>
      </c>
    </row>
    <row r="178" spans="2:12" s="256" customFormat="1" ht="15" customHeight="1">
      <c r="B178" s="310" t="s">
        <v>298</v>
      </c>
      <c r="C178" s="311"/>
      <c r="D178" s="262"/>
      <c r="E178" s="262"/>
      <c r="F178" s="260"/>
      <c r="G178" s="259"/>
      <c r="H178" s="260">
        <v>9847971</v>
      </c>
      <c r="I178" s="260"/>
      <c r="J178" s="243">
        <v>9847971</v>
      </c>
      <c r="K178" s="262"/>
      <c r="L178" s="262"/>
    </row>
    <row r="179" spans="1:10" ht="15" customHeight="1">
      <c r="A179" s="239"/>
      <c r="B179" s="302" t="s">
        <v>296</v>
      </c>
      <c r="C179" s="307"/>
      <c r="D179" s="243"/>
      <c r="E179" s="243"/>
      <c r="F179" s="243"/>
      <c r="G179" s="246"/>
      <c r="H179" s="308">
        <v>44315874</v>
      </c>
      <c r="J179" s="308">
        <v>44315874</v>
      </c>
    </row>
    <row r="180" spans="1:10" ht="9.75" customHeight="1">
      <c r="A180" s="239"/>
      <c r="B180" s="302"/>
      <c r="C180" s="307"/>
      <c r="D180" s="243"/>
      <c r="E180" s="243"/>
      <c r="F180" s="243"/>
      <c r="G180" s="246"/>
      <c r="J180" s="243"/>
    </row>
    <row r="181" spans="1:10" ht="15" customHeight="1">
      <c r="A181" s="239"/>
      <c r="B181" s="299" t="s">
        <v>304</v>
      </c>
      <c r="C181" s="300"/>
      <c r="D181" s="301"/>
      <c r="E181" s="301"/>
      <c r="F181" s="301"/>
      <c r="J181" s="243"/>
    </row>
    <row r="182" spans="1:10" ht="15" customHeight="1">
      <c r="A182" s="239"/>
      <c r="B182" s="302" t="s">
        <v>300</v>
      </c>
      <c r="C182" s="312"/>
      <c r="D182" s="245"/>
      <c r="E182" s="245"/>
      <c r="F182" s="243"/>
      <c r="G182" s="246"/>
      <c r="H182" s="243">
        <v>24619924</v>
      </c>
      <c r="J182" s="243">
        <v>24619924</v>
      </c>
    </row>
    <row r="183" spans="1:10" ht="15" customHeight="1" thickBot="1">
      <c r="A183" s="239"/>
      <c r="B183" s="302" t="s">
        <v>301</v>
      </c>
      <c r="C183" s="312"/>
      <c r="D183" s="243"/>
      <c r="E183" s="243"/>
      <c r="F183" s="243"/>
      <c r="G183" s="246"/>
      <c r="H183" s="313">
        <v>14771953</v>
      </c>
      <c r="J183" s="313">
        <v>14771953</v>
      </c>
    </row>
    <row r="184" spans="2:10" ht="19.5" customHeight="1" thickTop="1">
      <c r="B184" s="228"/>
      <c r="C184" s="250"/>
      <c r="D184" s="250"/>
      <c r="E184" s="228"/>
      <c r="F184" s="251"/>
      <c r="G184" s="252"/>
      <c r="H184" s="253"/>
      <c r="I184" s="244"/>
      <c r="J184" s="253"/>
    </row>
    <row r="185" spans="1:12" s="156" customFormat="1" ht="15" customHeight="1">
      <c r="A185" s="154" t="s">
        <v>227</v>
      </c>
      <c r="B185" s="317" t="s">
        <v>305</v>
      </c>
      <c r="C185" s="184"/>
      <c r="D185" s="184"/>
      <c r="E185" s="184"/>
      <c r="F185" s="183"/>
      <c r="G185" s="263"/>
      <c r="H185" s="237" t="s">
        <v>13</v>
      </c>
      <c r="I185" s="237">
        <v>0</v>
      </c>
      <c r="J185" s="237" t="s">
        <v>14</v>
      </c>
      <c r="K185" s="122"/>
      <c r="L185" s="122"/>
    </row>
    <row r="186" spans="1:10" ht="15" customHeight="1">
      <c r="A186" s="302"/>
      <c r="B186" s="318" t="s">
        <v>306</v>
      </c>
      <c r="C186" s="319"/>
      <c r="D186" s="319"/>
      <c r="E186" s="319"/>
      <c r="F186" s="319"/>
      <c r="G186" s="246"/>
      <c r="H186" s="243">
        <v>64924000</v>
      </c>
      <c r="I186" s="244"/>
      <c r="J186" s="243">
        <v>64924000</v>
      </c>
    </row>
    <row r="187" spans="1:10" ht="15" customHeight="1">
      <c r="A187" s="302"/>
      <c r="B187" s="320" t="s">
        <v>307</v>
      </c>
      <c r="C187" s="321"/>
      <c r="D187" s="321"/>
      <c r="E187" s="321"/>
      <c r="F187" s="321"/>
      <c r="G187" s="246"/>
      <c r="H187" s="243">
        <v>95451000</v>
      </c>
      <c r="I187" s="244"/>
      <c r="J187" s="243">
        <v>95451000</v>
      </c>
    </row>
    <row r="188" spans="1:10" ht="15" customHeight="1">
      <c r="A188" s="302"/>
      <c r="B188" s="320" t="s">
        <v>308</v>
      </c>
      <c r="C188" s="321"/>
      <c r="D188" s="321"/>
      <c r="E188" s="321"/>
      <c r="F188" s="321"/>
      <c r="G188" s="246"/>
      <c r="H188" s="243">
        <v>3885469880</v>
      </c>
      <c r="I188" s="244"/>
      <c r="J188" s="243"/>
    </row>
    <row r="189" spans="1:12" s="156" customFormat="1" ht="19.5" customHeight="1" thickBot="1">
      <c r="A189" s="172"/>
      <c r="B189" s="181" t="s">
        <v>238</v>
      </c>
      <c r="C189" s="247"/>
      <c r="D189" s="247"/>
      <c r="E189" s="164"/>
      <c r="F189" s="189"/>
      <c r="G189" s="248"/>
      <c r="H189" s="249">
        <v>4045844880</v>
      </c>
      <c r="I189" s="159"/>
      <c r="J189" s="249">
        <v>160375000</v>
      </c>
      <c r="K189" s="122"/>
      <c r="L189" s="122"/>
    </row>
    <row r="190" spans="1:12" s="156" customFormat="1" ht="67.5" customHeight="1" thickTop="1">
      <c r="A190" s="172"/>
      <c r="C190" s="247"/>
      <c r="D190" s="247"/>
      <c r="E190" s="164"/>
      <c r="F190" s="189"/>
      <c r="G190" s="248"/>
      <c r="H190" s="193"/>
      <c r="I190" s="159"/>
      <c r="J190" s="193"/>
      <c r="K190" s="122"/>
      <c r="L190" s="122"/>
    </row>
    <row r="191" spans="1:12" s="156" customFormat="1" ht="17.25" customHeight="1">
      <c r="A191" s="154" t="s">
        <v>309</v>
      </c>
      <c r="B191" s="317" t="s">
        <v>310</v>
      </c>
      <c r="C191" s="184"/>
      <c r="D191" s="184"/>
      <c r="E191" s="184"/>
      <c r="F191" s="183"/>
      <c r="G191" s="263"/>
      <c r="H191" s="193"/>
      <c r="I191" s="159"/>
      <c r="J191" s="237"/>
      <c r="K191" s="122"/>
      <c r="L191" s="122"/>
    </row>
    <row r="192" spans="1:10" ht="24.75" customHeight="1">
      <c r="A192" s="239"/>
      <c r="B192" s="526" t="s">
        <v>287</v>
      </c>
      <c r="C192" s="526"/>
      <c r="D192" s="294"/>
      <c r="E192" s="294"/>
      <c r="F192" s="294"/>
      <c r="G192" s="322"/>
      <c r="H192" s="323" t="s">
        <v>311</v>
      </c>
      <c r="I192" s="244"/>
      <c r="J192" s="297" t="s">
        <v>292</v>
      </c>
    </row>
    <row r="193" spans="1:10" ht="15" customHeight="1">
      <c r="A193" s="239"/>
      <c r="B193" s="299" t="s">
        <v>312</v>
      </c>
      <c r="C193" s="300"/>
      <c r="D193" s="300"/>
      <c r="E193" s="301"/>
      <c r="F193" s="301"/>
      <c r="J193" s="243"/>
    </row>
    <row r="194" spans="1:10" ht="15" customHeight="1">
      <c r="A194" s="239"/>
      <c r="B194" s="302" t="s">
        <v>294</v>
      </c>
      <c r="C194" s="303"/>
      <c r="E194" s="251"/>
      <c r="H194" s="243">
        <v>7925400000</v>
      </c>
      <c r="J194" s="243">
        <v>7925400000</v>
      </c>
    </row>
    <row r="195" spans="1:10" ht="15" customHeight="1">
      <c r="A195" s="239"/>
      <c r="B195" s="302" t="s">
        <v>296</v>
      </c>
      <c r="C195" s="307"/>
      <c r="D195" s="243"/>
      <c r="E195" s="243"/>
      <c r="F195" s="243"/>
      <c r="G195" s="246"/>
      <c r="H195" s="308">
        <v>7925400000</v>
      </c>
      <c r="J195" s="308">
        <v>7925400000</v>
      </c>
    </row>
    <row r="196" spans="1:10" ht="9.75" customHeight="1">
      <c r="A196" s="239"/>
      <c r="B196" s="302"/>
      <c r="C196" s="307"/>
      <c r="D196" s="243"/>
      <c r="E196" s="243"/>
      <c r="F196" s="243"/>
      <c r="G196" s="246"/>
      <c r="J196" s="243"/>
    </row>
    <row r="197" spans="1:10" ht="15" customHeight="1">
      <c r="A197" s="239"/>
      <c r="B197" s="299" t="s">
        <v>297</v>
      </c>
      <c r="C197" s="300"/>
      <c r="D197" s="301"/>
      <c r="E197" s="301"/>
      <c r="F197" s="301"/>
      <c r="J197" s="243"/>
    </row>
    <row r="198" spans="1:10" ht="15" customHeight="1">
      <c r="A198" s="239"/>
      <c r="B198" s="302" t="s">
        <v>294</v>
      </c>
      <c r="C198" s="303"/>
      <c r="D198" s="245"/>
      <c r="E198" s="245"/>
      <c r="F198" s="243"/>
      <c r="H198" s="243">
        <v>1651096456</v>
      </c>
      <c r="J198" s="243">
        <v>1651096456</v>
      </c>
    </row>
    <row r="199" spans="2:12" s="256" customFormat="1" ht="15" customHeight="1">
      <c r="B199" s="310" t="s">
        <v>298</v>
      </c>
      <c r="C199" s="311"/>
      <c r="D199" s="262"/>
      <c r="E199" s="262"/>
      <c r="F199" s="260"/>
      <c r="G199" s="259"/>
      <c r="H199" s="260">
        <v>286845864</v>
      </c>
      <c r="I199" s="260"/>
      <c r="J199" s="260">
        <v>286845864</v>
      </c>
      <c r="K199" s="262"/>
      <c r="L199" s="262"/>
    </row>
    <row r="200" spans="1:10" ht="15" customHeight="1">
      <c r="A200" s="239"/>
      <c r="B200" s="302" t="s">
        <v>296</v>
      </c>
      <c r="C200" s="307"/>
      <c r="D200" s="243"/>
      <c r="E200" s="243"/>
      <c r="F200" s="243"/>
      <c r="G200" s="246"/>
      <c r="H200" s="308">
        <v>1937942320</v>
      </c>
      <c r="J200" s="308">
        <v>1937942320</v>
      </c>
    </row>
    <row r="201" spans="1:10" ht="9.75" customHeight="1">
      <c r="A201" s="239"/>
      <c r="B201" s="302"/>
      <c r="C201" s="307"/>
      <c r="D201" s="243"/>
      <c r="E201" s="243"/>
      <c r="F201" s="243"/>
      <c r="G201" s="246"/>
      <c r="J201" s="243"/>
    </row>
    <row r="202" spans="1:10" ht="15" customHeight="1">
      <c r="A202" s="239"/>
      <c r="B202" s="299" t="s">
        <v>313</v>
      </c>
      <c r="C202" s="300"/>
      <c r="D202" s="301"/>
      <c r="E202" s="301"/>
      <c r="F202" s="301"/>
      <c r="J202" s="243"/>
    </row>
    <row r="203" spans="1:10" ht="15" customHeight="1">
      <c r="A203" s="239"/>
      <c r="B203" s="302" t="s">
        <v>300</v>
      </c>
      <c r="C203" s="312"/>
      <c r="D203" s="245"/>
      <c r="E203" s="245"/>
      <c r="F203" s="243"/>
      <c r="G203" s="246"/>
      <c r="H203" s="243">
        <v>6274303544</v>
      </c>
      <c r="J203" s="243">
        <v>6274303544</v>
      </c>
    </row>
    <row r="204" spans="1:10" ht="15" customHeight="1" thickBot="1">
      <c r="A204" s="239"/>
      <c r="B204" s="302" t="s">
        <v>301</v>
      </c>
      <c r="C204" s="312"/>
      <c r="D204" s="243"/>
      <c r="E204" s="243"/>
      <c r="F204" s="243"/>
      <c r="G204" s="246"/>
      <c r="H204" s="313">
        <v>5987457680</v>
      </c>
      <c r="J204" s="313">
        <v>5987457680</v>
      </c>
    </row>
    <row r="205" spans="1:10" ht="9.75" customHeight="1" thickTop="1">
      <c r="A205" s="239"/>
      <c r="B205" s="302"/>
      <c r="C205" s="312"/>
      <c r="D205" s="243"/>
      <c r="E205" s="243"/>
      <c r="F205" s="243"/>
      <c r="G205" s="246"/>
      <c r="J205" s="243"/>
    </row>
    <row r="206" spans="1:10" ht="15" customHeight="1">
      <c r="A206" s="239"/>
      <c r="B206" s="324" t="s">
        <v>314</v>
      </c>
      <c r="D206" s="243"/>
      <c r="E206" s="243"/>
      <c r="F206" s="243"/>
      <c r="G206" s="246"/>
      <c r="J206" s="243"/>
    </row>
    <row r="207" spans="1:10" ht="15" customHeight="1">
      <c r="A207" s="239"/>
      <c r="B207" s="302" t="s">
        <v>315</v>
      </c>
      <c r="C207" s="312"/>
      <c r="D207" s="243"/>
      <c r="E207" s="243"/>
      <c r="F207" s="243"/>
      <c r="G207" s="246"/>
      <c r="J207" s="243"/>
    </row>
    <row r="208" spans="1:10" ht="15" customHeight="1">
      <c r="A208" s="239"/>
      <c r="B208" s="302"/>
      <c r="C208" s="312"/>
      <c r="D208" s="243"/>
      <c r="E208" s="243"/>
      <c r="F208" s="243"/>
      <c r="G208" s="246"/>
      <c r="J208" s="243"/>
    </row>
    <row r="209" spans="1:12" s="156" customFormat="1" ht="19.5" customHeight="1">
      <c r="A209" s="154" t="s">
        <v>230</v>
      </c>
      <c r="B209" s="317" t="s">
        <v>316</v>
      </c>
      <c r="C209" s="184"/>
      <c r="D209" s="184"/>
      <c r="E209" s="184"/>
      <c r="F209" s="180"/>
      <c r="G209" s="263"/>
      <c r="H209" s="237" t="s">
        <v>13</v>
      </c>
      <c r="I209" s="237">
        <v>0</v>
      </c>
      <c r="J209" s="237" t="s">
        <v>14</v>
      </c>
      <c r="K209" s="122"/>
      <c r="L209" s="122"/>
    </row>
    <row r="210" spans="1:11" ht="15" customHeight="1">
      <c r="A210" s="302"/>
      <c r="B210" s="318" t="s">
        <v>317</v>
      </c>
      <c r="C210" s="319"/>
      <c r="D210" s="319"/>
      <c r="E210" s="319"/>
      <c r="F210" s="325"/>
      <c r="G210" s="246"/>
      <c r="H210" s="243">
        <v>23484490193</v>
      </c>
      <c r="I210" s="244"/>
      <c r="J210" s="243">
        <v>25830521852</v>
      </c>
      <c r="K210" s="227"/>
    </row>
    <row r="211" spans="1:10" ht="15" customHeight="1">
      <c r="A211" s="302"/>
      <c r="B211" s="318" t="s">
        <v>318</v>
      </c>
      <c r="C211" s="319"/>
      <c r="D211" s="319"/>
      <c r="E211" s="319"/>
      <c r="F211" s="325"/>
      <c r="G211" s="246"/>
      <c r="H211" s="243">
        <v>1100000000</v>
      </c>
      <c r="I211" s="244"/>
      <c r="J211" s="243">
        <v>1100000000</v>
      </c>
    </row>
    <row r="212" spans="1:10" ht="15" customHeight="1">
      <c r="A212" s="302"/>
      <c r="B212" s="318" t="s">
        <v>319</v>
      </c>
      <c r="C212" s="319"/>
      <c r="D212" s="319"/>
      <c r="E212" s="319"/>
      <c r="F212" s="325"/>
      <c r="G212" s="246"/>
      <c r="H212" s="243">
        <v>480000000</v>
      </c>
      <c r="I212" s="244"/>
      <c r="J212" s="243">
        <v>480000000</v>
      </c>
    </row>
    <row r="213" spans="1:12" s="156" customFormat="1" ht="19.5" customHeight="1" thickBot="1">
      <c r="A213" s="172"/>
      <c r="B213" s="181" t="s">
        <v>238</v>
      </c>
      <c r="C213" s="247"/>
      <c r="D213" s="247"/>
      <c r="E213" s="164"/>
      <c r="F213" s="189"/>
      <c r="G213" s="248"/>
      <c r="H213" s="249">
        <v>25064490193</v>
      </c>
      <c r="I213" s="159"/>
      <c r="J213" s="249">
        <v>27410521852</v>
      </c>
      <c r="K213" s="122"/>
      <c r="L213" s="122"/>
    </row>
    <row r="214" spans="2:10" ht="15.75" customHeight="1" thickTop="1">
      <c r="B214" s="228"/>
      <c r="C214" s="250"/>
      <c r="D214" s="250"/>
      <c r="E214" s="228"/>
      <c r="F214" s="251"/>
      <c r="G214" s="252"/>
      <c r="H214" s="253"/>
      <c r="I214" s="244"/>
      <c r="J214" s="253"/>
    </row>
    <row r="215" spans="1:12" s="35" customFormat="1" ht="60" customHeight="1">
      <c r="A215" s="110"/>
      <c r="B215" s="516" t="s">
        <v>511</v>
      </c>
      <c r="C215" s="514"/>
      <c r="D215" s="514"/>
      <c r="E215" s="514"/>
      <c r="F215" s="514"/>
      <c r="G215" s="514"/>
      <c r="H215" s="514"/>
      <c r="I215" s="514"/>
      <c r="J215" s="514"/>
      <c r="K215" s="34"/>
      <c r="L215" s="34"/>
    </row>
    <row r="216" spans="1:12" s="35" customFormat="1" ht="36" customHeight="1">
      <c r="A216" s="110"/>
      <c r="B216" s="514" t="s">
        <v>320</v>
      </c>
      <c r="C216" s="514"/>
      <c r="D216" s="514"/>
      <c r="E216" s="514"/>
      <c r="F216" s="514"/>
      <c r="G216" s="514"/>
      <c r="H216" s="514"/>
      <c r="I216" s="514"/>
      <c r="J216" s="514"/>
      <c r="K216" s="34"/>
      <c r="L216" s="34"/>
    </row>
    <row r="217" spans="2:10" ht="141" customHeight="1">
      <c r="B217" s="228"/>
      <c r="C217" s="250"/>
      <c r="D217" s="250"/>
      <c r="E217" s="228"/>
      <c r="F217" s="251"/>
      <c r="G217" s="252"/>
      <c r="H217" s="253"/>
      <c r="I217" s="244"/>
      <c r="J217" s="253"/>
    </row>
    <row r="218" spans="1:16" s="156" customFormat="1" ht="21.75" customHeight="1">
      <c r="A218" s="154" t="s">
        <v>321</v>
      </c>
      <c r="B218" s="317" t="s">
        <v>322</v>
      </c>
      <c r="C218" s="184"/>
      <c r="D218" s="184"/>
      <c r="E218" s="184"/>
      <c r="F218" s="180"/>
      <c r="G218" s="263"/>
      <c r="H218" s="193"/>
      <c r="I218" s="159"/>
      <c r="J218" s="237"/>
      <c r="K218" s="507"/>
      <c r="L218" s="507"/>
      <c r="M218" s="507"/>
      <c r="N218" s="507"/>
      <c r="O218" s="507"/>
      <c r="P218" s="507"/>
    </row>
    <row r="219" spans="1:16" s="156" customFormat="1" ht="15" customHeight="1">
      <c r="A219" s="154" t="s">
        <v>323</v>
      </c>
      <c r="B219" s="317" t="s">
        <v>324</v>
      </c>
      <c r="C219" s="184"/>
      <c r="D219" s="184"/>
      <c r="E219" s="184"/>
      <c r="F219" s="183"/>
      <c r="G219" s="263"/>
      <c r="H219" s="237" t="s">
        <v>13</v>
      </c>
      <c r="I219" s="237">
        <v>0</v>
      </c>
      <c r="J219" s="237" t="s">
        <v>14</v>
      </c>
      <c r="K219" s="508"/>
      <c r="L219" s="508"/>
      <c r="M219" s="508"/>
      <c r="N219" s="508"/>
      <c r="O219" s="508"/>
      <c r="P219" s="508"/>
    </row>
    <row r="220" spans="1:16" ht="15" customHeight="1">
      <c r="A220" s="302"/>
      <c r="B220" s="318" t="s">
        <v>325</v>
      </c>
      <c r="C220" s="319"/>
      <c r="D220" s="319"/>
      <c r="E220" s="319"/>
      <c r="F220" s="319"/>
      <c r="G220" s="246"/>
      <c r="H220" s="243">
        <v>2157562</v>
      </c>
      <c r="I220" s="244"/>
      <c r="J220" s="243">
        <v>6472690</v>
      </c>
      <c r="K220" s="506"/>
      <c r="L220" s="506"/>
      <c r="M220" s="506"/>
      <c r="N220" s="506"/>
      <c r="O220" s="506"/>
      <c r="P220" s="506"/>
    </row>
    <row r="221" spans="1:10" ht="15" customHeight="1">
      <c r="A221" s="302"/>
      <c r="B221" s="318" t="s">
        <v>326</v>
      </c>
      <c r="C221" s="319"/>
      <c r="D221" s="319"/>
      <c r="E221" s="319"/>
      <c r="F221" s="319"/>
      <c r="G221" s="246"/>
      <c r="H221" s="243">
        <v>2494610</v>
      </c>
      <c r="I221" s="244"/>
      <c r="J221" s="243">
        <v>9978443</v>
      </c>
    </row>
    <row r="222" spans="1:10" ht="15" customHeight="1">
      <c r="A222" s="302"/>
      <c r="B222" s="318" t="s">
        <v>327</v>
      </c>
      <c r="C222" s="319"/>
      <c r="D222" s="319"/>
      <c r="E222" s="319"/>
      <c r="F222" s="319"/>
      <c r="G222" s="246"/>
      <c r="H222" s="243">
        <v>38180818967</v>
      </c>
      <c r="I222" s="244"/>
      <c r="J222" s="243">
        <v>16516463581</v>
      </c>
    </row>
    <row r="223" spans="1:10" ht="15" customHeight="1">
      <c r="A223" s="302"/>
      <c r="B223" s="318" t="s">
        <v>328</v>
      </c>
      <c r="C223" s="319"/>
      <c r="D223" s="319"/>
      <c r="E223" s="319"/>
      <c r="F223" s="319"/>
      <c r="G223" s="246"/>
      <c r="H223" s="243">
        <v>409358974</v>
      </c>
      <c r="I223" s="244"/>
      <c r="J223" s="243"/>
    </row>
    <row r="224" spans="1:10" ht="15" customHeight="1">
      <c r="A224" s="302"/>
      <c r="B224" s="318" t="s">
        <v>329</v>
      </c>
      <c r="C224" s="319"/>
      <c r="D224" s="319"/>
      <c r="E224" s="319"/>
      <c r="F224" s="319"/>
      <c r="G224" s="246"/>
      <c r="H224" s="243">
        <v>2625000000</v>
      </c>
      <c r="I224" s="244"/>
      <c r="J224" s="243">
        <v>3500000000</v>
      </c>
    </row>
    <row r="225" spans="1:12" s="156" customFormat="1" ht="19.5" customHeight="1" thickBot="1">
      <c r="A225" s="172"/>
      <c r="B225" s="181" t="s">
        <v>238</v>
      </c>
      <c r="C225" s="247"/>
      <c r="D225" s="247"/>
      <c r="E225" s="164"/>
      <c r="F225" s="189"/>
      <c r="G225" s="248"/>
      <c r="H225" s="249">
        <v>41219830113</v>
      </c>
      <c r="I225" s="159"/>
      <c r="J225" s="249">
        <v>20032914714</v>
      </c>
      <c r="K225" s="122"/>
      <c r="L225" s="122"/>
    </row>
    <row r="226" spans="1:12" s="156" customFormat="1" ht="19.5" customHeight="1" thickTop="1">
      <c r="A226" s="172"/>
      <c r="B226" s="503" t="s">
        <v>330</v>
      </c>
      <c r="C226" s="504"/>
      <c r="D226" s="504"/>
      <c r="E226" s="504"/>
      <c r="F226" s="504"/>
      <c r="G226" s="504"/>
      <c r="H226" s="504"/>
      <c r="I226" s="504"/>
      <c r="J226" s="504"/>
      <c r="K226" s="122"/>
      <c r="L226" s="122"/>
    </row>
    <row r="227" spans="1:12" s="156" customFormat="1" ht="42" customHeight="1">
      <c r="A227" s="172"/>
      <c r="B227" s="501" t="s">
        <v>331</v>
      </c>
      <c r="C227" s="502"/>
      <c r="D227" s="502"/>
      <c r="E227" s="502"/>
      <c r="F227" s="502"/>
      <c r="G227" s="502"/>
      <c r="H227" s="502"/>
      <c r="I227" s="502"/>
      <c r="J227" s="502"/>
      <c r="K227" s="122"/>
      <c r="L227" s="122"/>
    </row>
    <row r="228" spans="2:10" ht="18.75" customHeight="1">
      <c r="B228" s="228"/>
      <c r="C228" s="250"/>
      <c r="D228" s="250"/>
      <c r="E228" s="228"/>
      <c r="F228" s="251"/>
      <c r="G228" s="252"/>
      <c r="H228" s="253"/>
      <c r="I228" s="244"/>
      <c r="J228" s="253"/>
    </row>
    <row r="229" spans="1:12" s="228" customFormat="1" ht="15" customHeight="1">
      <c r="A229" s="328" t="s">
        <v>332</v>
      </c>
      <c r="B229" s="228" t="s">
        <v>322</v>
      </c>
      <c r="C229" s="250"/>
      <c r="D229" s="250"/>
      <c r="F229" s="301"/>
      <c r="G229" s="232"/>
      <c r="H229" s="193" t="s">
        <v>13</v>
      </c>
      <c r="I229" s="159"/>
      <c r="J229" s="237" t="s">
        <v>14</v>
      </c>
      <c r="K229" s="227"/>
      <c r="L229" s="227"/>
    </row>
    <row r="230" spans="2:10" ht="15" customHeight="1">
      <c r="B230" s="239" t="s">
        <v>333</v>
      </c>
      <c r="C230" s="238"/>
      <c r="D230" s="238"/>
      <c r="F230" s="251"/>
      <c r="G230" s="252"/>
      <c r="H230" s="243">
        <v>194934600</v>
      </c>
      <c r="I230" s="244"/>
      <c r="J230" s="243"/>
    </row>
    <row r="231" spans="2:10" ht="15" customHeight="1">
      <c r="B231" s="239" t="s">
        <v>334</v>
      </c>
      <c r="C231" s="238"/>
      <c r="D231" s="238"/>
      <c r="F231" s="251"/>
      <c r="G231" s="252"/>
      <c r="I231" s="244"/>
      <c r="J231" s="243">
        <v>201473581</v>
      </c>
    </row>
    <row r="232" spans="2:10" ht="15" customHeight="1">
      <c r="B232" s="239" t="s">
        <v>335</v>
      </c>
      <c r="C232" s="238"/>
      <c r="D232" s="238"/>
      <c r="F232" s="251"/>
      <c r="G232" s="252"/>
      <c r="H232" s="243">
        <v>160000000</v>
      </c>
      <c r="I232" s="244"/>
      <c r="J232" s="243">
        <v>160000000</v>
      </c>
    </row>
    <row r="233" spans="1:12" s="156" customFormat="1" ht="19.5" customHeight="1" thickBot="1">
      <c r="A233" s="172"/>
      <c r="B233" s="181" t="s">
        <v>238</v>
      </c>
      <c r="C233" s="247"/>
      <c r="D233" s="247"/>
      <c r="E233" s="164"/>
      <c r="F233" s="189"/>
      <c r="G233" s="248"/>
      <c r="H233" s="249">
        <v>354934600</v>
      </c>
      <c r="I233" s="159"/>
      <c r="J233" s="249">
        <v>361473581</v>
      </c>
      <c r="K233" s="269"/>
      <c r="L233" s="122"/>
    </row>
    <row r="234" spans="1:12" s="156" customFormat="1" ht="19.5" customHeight="1" thickTop="1">
      <c r="A234" s="172"/>
      <c r="B234" s="181"/>
      <c r="C234" s="247"/>
      <c r="D234" s="247"/>
      <c r="E234" s="164"/>
      <c r="F234" s="189"/>
      <c r="G234" s="248"/>
      <c r="H234" s="193"/>
      <c r="I234" s="159"/>
      <c r="J234" s="193"/>
      <c r="K234" s="269"/>
      <c r="L234" s="122"/>
    </row>
    <row r="235" spans="1:12" s="156" customFormat="1" ht="15" customHeight="1">
      <c r="A235" s="154" t="s">
        <v>336</v>
      </c>
      <c r="B235" s="317" t="s">
        <v>337</v>
      </c>
      <c r="C235" s="184"/>
      <c r="D235" s="184"/>
      <c r="E235" s="184"/>
      <c r="F235" s="183"/>
      <c r="G235" s="263"/>
      <c r="H235" s="193" t="s">
        <v>13</v>
      </c>
      <c r="I235" s="159"/>
      <c r="J235" s="237" t="s">
        <v>14</v>
      </c>
      <c r="K235" s="122"/>
      <c r="L235" s="122"/>
    </row>
    <row r="236" spans="1:10" ht="15.75" customHeight="1">
      <c r="A236" s="302"/>
      <c r="B236" s="318" t="s">
        <v>512</v>
      </c>
      <c r="C236" s="319"/>
      <c r="D236" s="319"/>
      <c r="E236" s="319"/>
      <c r="F236" s="319"/>
      <c r="G236" s="246"/>
      <c r="H236" s="243">
        <v>2770500712</v>
      </c>
      <c r="I236" s="244"/>
      <c r="J236" s="243">
        <v>5825069775</v>
      </c>
    </row>
    <row r="237" spans="1:10" ht="18.75" customHeight="1">
      <c r="A237" s="302"/>
      <c r="B237" s="318" t="s">
        <v>284</v>
      </c>
      <c r="C237" s="319"/>
      <c r="D237" s="319"/>
      <c r="E237" s="319"/>
      <c r="F237" s="319"/>
      <c r="G237" s="246"/>
      <c r="H237" s="243">
        <v>6000000000</v>
      </c>
      <c r="I237" s="244"/>
      <c r="J237" s="243"/>
    </row>
    <row r="238" spans="1:12" s="156" customFormat="1" ht="19.5" customHeight="1" thickBot="1">
      <c r="A238" s="172"/>
      <c r="B238" s="181" t="s">
        <v>238</v>
      </c>
      <c r="C238" s="247"/>
      <c r="D238" s="247"/>
      <c r="E238" s="164"/>
      <c r="F238" s="189"/>
      <c r="G238" s="248"/>
      <c r="H238" s="249">
        <v>8770500712</v>
      </c>
      <c r="I238" s="159"/>
      <c r="J238" s="249">
        <v>5825069775</v>
      </c>
      <c r="K238" s="122"/>
      <c r="L238" s="122"/>
    </row>
    <row r="239" spans="2:10" ht="15.75" customHeight="1" thickTop="1">
      <c r="B239" s="228"/>
      <c r="C239" s="250"/>
      <c r="D239" s="250"/>
      <c r="E239" s="228"/>
      <c r="F239" s="251"/>
      <c r="G239" s="252"/>
      <c r="H239" s="253"/>
      <c r="I239" s="244"/>
      <c r="J239" s="253"/>
    </row>
    <row r="240" spans="1:12" s="114" customFormat="1" ht="16.5" customHeight="1">
      <c r="A240" s="329"/>
      <c r="B240" s="527" t="s">
        <v>513</v>
      </c>
      <c r="C240" s="528"/>
      <c r="D240" s="528"/>
      <c r="E240" s="528"/>
      <c r="F240" s="528"/>
      <c r="G240" s="528"/>
      <c r="H240" s="528"/>
      <c r="I240" s="528"/>
      <c r="J240" s="528"/>
      <c r="K240" s="71"/>
      <c r="L240" s="71"/>
    </row>
    <row r="241" spans="3:12" s="327" customFormat="1" ht="15.75" customHeight="1">
      <c r="C241" s="276" t="s">
        <v>338</v>
      </c>
      <c r="D241" s="276"/>
      <c r="E241" s="546">
        <v>30000000000</v>
      </c>
      <c r="F241" s="489"/>
      <c r="G241" s="330" t="s">
        <v>339</v>
      </c>
      <c r="H241" s="331"/>
      <c r="I241" s="331"/>
      <c r="J241" s="331"/>
      <c r="K241" s="332"/>
      <c r="L241" s="332"/>
    </row>
    <row r="242" spans="3:12" s="327" customFormat="1" ht="15.75" customHeight="1">
      <c r="C242" s="529" t="s">
        <v>340</v>
      </c>
      <c r="D242" s="529"/>
      <c r="E242" s="529"/>
      <c r="F242" s="334" t="s">
        <v>341</v>
      </c>
      <c r="G242" s="335"/>
      <c r="H242" s="331"/>
      <c r="I242" s="331"/>
      <c r="J242" s="331"/>
      <c r="K242" s="332"/>
      <c r="L242" s="332"/>
    </row>
    <row r="243" spans="3:12" s="327" customFormat="1" ht="15.75" customHeight="1">
      <c r="C243" s="529" t="s">
        <v>342</v>
      </c>
      <c r="D243" s="529"/>
      <c r="E243" s="529"/>
      <c r="F243" s="334" t="s">
        <v>343</v>
      </c>
      <c r="G243" s="335"/>
      <c r="H243" s="331"/>
      <c r="I243" s="331"/>
      <c r="J243" s="331"/>
      <c r="K243" s="332"/>
      <c r="L243" s="332"/>
    </row>
    <row r="244" spans="2:12" s="336" customFormat="1" ht="15.75" customHeight="1">
      <c r="B244" s="337"/>
      <c r="C244" s="333" t="s">
        <v>344</v>
      </c>
      <c r="D244" s="338"/>
      <c r="E244" s="338"/>
      <c r="F244" s="339"/>
      <c r="G244" s="340"/>
      <c r="H244" s="341"/>
      <c r="I244" s="341"/>
      <c r="J244" s="341"/>
      <c r="K244" s="342"/>
      <c r="L244" s="342"/>
    </row>
    <row r="245" spans="2:12" s="336" customFormat="1" ht="67.5" customHeight="1">
      <c r="B245" s="337"/>
      <c r="C245" s="512" t="s">
        <v>345</v>
      </c>
      <c r="D245" s="513"/>
      <c r="E245" s="513"/>
      <c r="F245" s="513"/>
      <c r="G245" s="513"/>
      <c r="H245" s="513"/>
      <c r="I245" s="513"/>
      <c r="J245" s="513"/>
      <c r="K245" s="343"/>
      <c r="L245" s="342"/>
    </row>
    <row r="246" spans="2:10" ht="15.75" customHeight="1">
      <c r="B246" s="228"/>
      <c r="C246" s="250"/>
      <c r="D246" s="250"/>
      <c r="E246" s="228"/>
      <c r="F246" s="251"/>
      <c r="G246" s="252"/>
      <c r="H246" s="253"/>
      <c r="I246" s="244"/>
      <c r="J246" s="253"/>
    </row>
    <row r="247" spans="1:12" s="156" customFormat="1" ht="15.75" customHeight="1">
      <c r="A247" s="154" t="s">
        <v>346</v>
      </c>
      <c r="B247" s="317" t="s">
        <v>347</v>
      </c>
      <c r="C247" s="184"/>
      <c r="D247" s="184"/>
      <c r="E247" s="184"/>
      <c r="F247" s="183"/>
      <c r="G247" s="263"/>
      <c r="H247" s="193" t="s">
        <v>13</v>
      </c>
      <c r="I247" s="193">
        <v>0</v>
      </c>
      <c r="J247" s="193" t="s">
        <v>14</v>
      </c>
      <c r="K247" s="122"/>
      <c r="L247" s="122"/>
    </row>
    <row r="248" spans="1:12" s="156" customFormat="1" ht="15" customHeight="1">
      <c r="A248" s="154"/>
      <c r="B248" s="287" t="s">
        <v>348</v>
      </c>
      <c r="C248" s="184"/>
      <c r="D248" s="184"/>
      <c r="E248" s="184"/>
      <c r="F248" s="183"/>
      <c r="G248" s="263"/>
      <c r="H248" s="243">
        <v>0</v>
      </c>
      <c r="I248" s="159"/>
      <c r="J248" s="291">
        <v>1727164627</v>
      </c>
      <c r="K248" s="122"/>
      <c r="L248" s="122"/>
    </row>
    <row r="249" spans="1:10" ht="15" customHeight="1">
      <c r="A249" s="344"/>
      <c r="B249" s="287" t="s">
        <v>349</v>
      </c>
      <c r="D249" s="287"/>
      <c r="E249" s="251"/>
      <c r="F249" s="251"/>
      <c r="G249" s="252"/>
      <c r="H249" s="243">
        <v>9679678</v>
      </c>
      <c r="I249" s="244"/>
      <c r="J249" s="243">
        <v>5161568</v>
      </c>
    </row>
    <row r="250" spans="1:10" ht="15" customHeight="1" hidden="1">
      <c r="A250" s="344"/>
      <c r="B250" s="287" t="s">
        <v>350</v>
      </c>
      <c r="D250" s="287"/>
      <c r="E250" s="251"/>
      <c r="F250" s="251"/>
      <c r="G250" s="252"/>
      <c r="I250" s="244"/>
      <c r="J250" s="243"/>
    </row>
    <row r="251" spans="1:10" ht="15" customHeight="1">
      <c r="A251" s="344"/>
      <c r="B251" s="287" t="s">
        <v>351</v>
      </c>
      <c r="D251" s="287"/>
      <c r="E251" s="251"/>
      <c r="F251" s="251"/>
      <c r="G251" s="252"/>
      <c r="H251" s="243">
        <v>2340336</v>
      </c>
      <c r="I251" s="244"/>
      <c r="J251" s="243">
        <v>2340336</v>
      </c>
    </row>
    <row r="252" spans="1:12" s="156" customFormat="1" ht="19.5" customHeight="1" thickBot="1">
      <c r="A252" s="172"/>
      <c r="B252" s="181" t="s">
        <v>238</v>
      </c>
      <c r="C252" s="247"/>
      <c r="D252" s="247"/>
      <c r="E252" s="164"/>
      <c r="F252" s="189"/>
      <c r="G252" s="248"/>
      <c r="H252" s="249">
        <v>12020014</v>
      </c>
      <c r="I252" s="159"/>
      <c r="J252" s="249">
        <v>1734666531</v>
      </c>
      <c r="K252" s="289"/>
      <c r="L252" s="122"/>
    </row>
    <row r="253" spans="2:10" ht="19.5" customHeight="1" thickTop="1">
      <c r="B253" s="228"/>
      <c r="C253" s="250"/>
      <c r="D253" s="250"/>
      <c r="E253" s="228"/>
      <c r="F253" s="251"/>
      <c r="G253" s="252"/>
      <c r="H253" s="253"/>
      <c r="I253" s="244"/>
      <c r="J253" s="253"/>
    </row>
    <row r="254" spans="2:10" ht="19.5" customHeight="1">
      <c r="B254" s="228"/>
      <c r="C254" s="250"/>
      <c r="D254" s="250"/>
      <c r="E254" s="228"/>
      <c r="F254" s="251"/>
      <c r="G254" s="252"/>
      <c r="H254" s="253"/>
      <c r="I254" s="244"/>
      <c r="J254" s="253"/>
    </row>
    <row r="255" spans="2:10" ht="19.5" customHeight="1">
      <c r="B255" s="228"/>
      <c r="C255" s="250"/>
      <c r="D255" s="250"/>
      <c r="E255" s="228"/>
      <c r="F255" s="251"/>
      <c r="G255" s="252"/>
      <c r="H255" s="253"/>
      <c r="I255" s="244"/>
      <c r="J255" s="253"/>
    </row>
    <row r="256" spans="1:12" s="156" customFormat="1" ht="18.75" customHeight="1">
      <c r="A256" s="154" t="s">
        <v>352</v>
      </c>
      <c r="B256" s="317" t="s">
        <v>353</v>
      </c>
      <c r="C256" s="184"/>
      <c r="D256" s="184"/>
      <c r="E256" s="184"/>
      <c r="F256" s="183"/>
      <c r="G256" s="263"/>
      <c r="H256" s="193" t="s">
        <v>13</v>
      </c>
      <c r="I256" s="193">
        <v>0</v>
      </c>
      <c r="J256" s="193" t="s">
        <v>14</v>
      </c>
      <c r="K256" s="122"/>
      <c r="L256" s="122"/>
    </row>
    <row r="257" spans="1:10" ht="15" customHeight="1">
      <c r="A257" s="344"/>
      <c r="B257" s="287" t="s">
        <v>354</v>
      </c>
      <c r="D257" s="287"/>
      <c r="E257" s="251"/>
      <c r="F257" s="251"/>
      <c r="G257" s="252"/>
      <c r="H257" s="243">
        <v>26419321</v>
      </c>
      <c r="I257" s="244"/>
      <c r="J257" s="243">
        <v>0</v>
      </c>
    </row>
    <row r="258" spans="1:12" s="156" customFormat="1" ht="19.5" customHeight="1" thickBot="1">
      <c r="A258" s="172"/>
      <c r="B258" s="181" t="s">
        <v>238</v>
      </c>
      <c r="C258" s="247"/>
      <c r="D258" s="247"/>
      <c r="E258" s="164"/>
      <c r="F258" s="189"/>
      <c r="G258" s="248"/>
      <c r="H258" s="249">
        <v>26419321</v>
      </c>
      <c r="I258" s="159"/>
      <c r="J258" s="249">
        <v>0</v>
      </c>
      <c r="K258" s="122"/>
      <c r="L258" s="122"/>
    </row>
    <row r="259" spans="2:10" ht="15.75" customHeight="1" thickTop="1">
      <c r="B259" s="228"/>
      <c r="C259" s="250"/>
      <c r="D259" s="250"/>
      <c r="E259" s="228"/>
      <c r="F259" s="251"/>
      <c r="G259" s="252"/>
      <c r="H259" s="253"/>
      <c r="I259" s="244"/>
      <c r="J259" s="253"/>
    </row>
    <row r="260" spans="1:12" s="156" customFormat="1" ht="15" customHeight="1">
      <c r="A260" s="154" t="s">
        <v>355</v>
      </c>
      <c r="B260" s="317" t="s">
        <v>356</v>
      </c>
      <c r="C260" s="184"/>
      <c r="D260" s="184"/>
      <c r="E260" s="184"/>
      <c r="F260" s="183"/>
      <c r="G260" s="263"/>
      <c r="H260" s="193" t="s">
        <v>13</v>
      </c>
      <c r="I260" s="193">
        <v>0</v>
      </c>
      <c r="J260" s="193" t="s">
        <v>14</v>
      </c>
      <c r="K260" s="122"/>
      <c r="L260" s="122"/>
    </row>
    <row r="261" spans="1:10" ht="15.75" customHeight="1">
      <c r="A261" s="345"/>
      <c r="B261" s="287" t="s">
        <v>357</v>
      </c>
      <c r="C261" s="287"/>
      <c r="D261" s="287"/>
      <c r="E261" s="287"/>
      <c r="F261" s="251"/>
      <c r="G261" s="252"/>
      <c r="H261" s="243">
        <v>92702668</v>
      </c>
      <c r="I261" s="244"/>
      <c r="J261" s="243">
        <v>92702668</v>
      </c>
    </row>
    <row r="262" spans="1:10" ht="15.75" customHeight="1">
      <c r="A262" s="345"/>
      <c r="B262" s="287" t="s">
        <v>358</v>
      </c>
      <c r="C262" s="287"/>
      <c r="D262" s="287"/>
      <c r="E262" s="287"/>
      <c r="F262" s="251"/>
      <c r="G262" s="252"/>
      <c r="H262" s="243">
        <v>7088400</v>
      </c>
      <c r="I262" s="244"/>
      <c r="J262" s="243">
        <v>6223600</v>
      </c>
    </row>
    <row r="263" spans="1:10" ht="15.75" customHeight="1">
      <c r="A263" s="345"/>
      <c r="B263" s="287" t="s">
        <v>359</v>
      </c>
      <c r="C263" s="287"/>
      <c r="D263" s="287"/>
      <c r="E263" s="287"/>
      <c r="F263" s="251"/>
      <c r="G263" s="252"/>
      <c r="H263" s="243">
        <v>26337400</v>
      </c>
      <c r="I263" s="244"/>
      <c r="J263" s="243">
        <v>0</v>
      </c>
    </row>
    <row r="264" spans="1:10" ht="15.75" customHeight="1">
      <c r="A264" s="345"/>
      <c r="B264" s="287" t="s">
        <v>360</v>
      </c>
      <c r="C264" s="287"/>
      <c r="D264" s="287"/>
      <c r="E264" s="287"/>
      <c r="F264" s="251"/>
      <c r="G264" s="252"/>
      <c r="H264" s="243">
        <v>76682169</v>
      </c>
      <c r="I264" s="244"/>
      <c r="J264" s="243">
        <v>76682169</v>
      </c>
    </row>
    <row r="265" spans="1:10" ht="15" customHeight="1">
      <c r="A265" s="345"/>
      <c r="B265" s="287" t="s">
        <v>361</v>
      </c>
      <c r="C265" s="287"/>
      <c r="D265" s="287"/>
      <c r="E265" s="287"/>
      <c r="F265" s="251"/>
      <c r="G265" s="252"/>
      <c r="I265" s="243">
        <v>0</v>
      </c>
      <c r="J265" s="243">
        <v>162848929</v>
      </c>
    </row>
    <row r="266" spans="1:12" s="256" customFormat="1" ht="15" customHeight="1">
      <c r="A266" s="346"/>
      <c r="C266" s="347" t="s">
        <v>362</v>
      </c>
      <c r="D266" s="271"/>
      <c r="E266" s="271"/>
      <c r="F266" s="272"/>
      <c r="G266" s="273"/>
      <c r="H266" s="260">
        <v>607618869</v>
      </c>
      <c r="I266" s="261"/>
      <c r="J266" s="260">
        <v>27817812</v>
      </c>
      <c r="K266" s="262"/>
      <c r="L266" s="262"/>
    </row>
    <row r="267" spans="1:12" s="256" customFormat="1" ht="15" customHeight="1">
      <c r="A267" s="346"/>
      <c r="C267" s="347" t="s">
        <v>363</v>
      </c>
      <c r="D267" s="271"/>
      <c r="E267" s="271"/>
      <c r="F267" s="272"/>
      <c r="G267" s="273"/>
      <c r="H267" s="260">
        <v>0</v>
      </c>
      <c r="I267" s="261"/>
      <c r="J267" s="260">
        <v>65380873</v>
      </c>
      <c r="K267" s="262"/>
      <c r="L267" s="262"/>
    </row>
    <row r="268" spans="1:12" s="256" customFormat="1" ht="15" customHeight="1">
      <c r="A268" s="346"/>
      <c r="C268" s="347" t="s">
        <v>364</v>
      </c>
      <c r="D268" s="271"/>
      <c r="E268" s="271"/>
      <c r="F268" s="272"/>
      <c r="G268" s="273"/>
      <c r="H268" s="260">
        <v>480045026</v>
      </c>
      <c r="I268" s="261"/>
      <c r="J268" s="260"/>
      <c r="K268" s="262"/>
      <c r="L268" s="262"/>
    </row>
    <row r="269" spans="1:12" s="256" customFormat="1" ht="15" customHeight="1">
      <c r="A269" s="346"/>
      <c r="C269" s="347" t="s">
        <v>365</v>
      </c>
      <c r="D269" s="271"/>
      <c r="E269" s="271"/>
      <c r="F269" s="272"/>
      <c r="G269" s="273"/>
      <c r="H269" s="260">
        <v>1047240</v>
      </c>
      <c r="I269" s="261"/>
      <c r="J269" s="260"/>
      <c r="K269" s="262"/>
      <c r="L269" s="262"/>
    </row>
    <row r="270" spans="1:12" s="256" customFormat="1" ht="15" customHeight="1">
      <c r="A270" s="346"/>
      <c r="C270" s="347" t="s">
        <v>366</v>
      </c>
      <c r="D270" s="271"/>
      <c r="E270" s="271"/>
      <c r="F270" s="272"/>
      <c r="G270" s="273"/>
      <c r="H270" s="260">
        <v>21906979</v>
      </c>
      <c r="I270" s="261"/>
      <c r="J270" s="260"/>
      <c r="K270" s="262"/>
      <c r="L270" s="262"/>
    </row>
    <row r="271" spans="1:12" s="256" customFormat="1" ht="15" customHeight="1">
      <c r="A271" s="346"/>
      <c r="C271" s="347" t="s">
        <v>367</v>
      </c>
      <c r="D271" s="271"/>
      <c r="E271" s="271"/>
      <c r="F271" s="272"/>
      <c r="G271" s="273"/>
      <c r="H271" s="260">
        <v>2321751060</v>
      </c>
      <c r="I271" s="261"/>
      <c r="J271" s="260"/>
      <c r="K271" s="262"/>
      <c r="L271" s="262"/>
    </row>
    <row r="272" spans="1:12" s="256" customFormat="1" ht="15" customHeight="1">
      <c r="A272" s="346"/>
      <c r="C272" s="347" t="s">
        <v>368</v>
      </c>
      <c r="D272" s="271"/>
      <c r="E272" s="271"/>
      <c r="F272" s="272"/>
      <c r="G272" s="273"/>
      <c r="H272" s="260">
        <v>0</v>
      </c>
      <c r="I272" s="261"/>
      <c r="J272" s="260">
        <v>972000</v>
      </c>
      <c r="K272" s="262"/>
      <c r="L272" s="262"/>
    </row>
    <row r="273" spans="1:12" s="256" customFormat="1" ht="15" customHeight="1">
      <c r="A273" s="346"/>
      <c r="C273" s="347" t="s">
        <v>369</v>
      </c>
      <c r="D273" s="271"/>
      <c r="E273" s="271"/>
      <c r="F273" s="272"/>
      <c r="G273" s="273"/>
      <c r="H273" s="260">
        <v>20691200</v>
      </c>
      <c r="I273" s="261"/>
      <c r="J273" s="260">
        <v>67539200</v>
      </c>
      <c r="K273" s="262"/>
      <c r="L273" s="262"/>
    </row>
    <row r="274" spans="1:12" s="256" customFormat="1" ht="15" customHeight="1">
      <c r="A274" s="346"/>
      <c r="C274" s="347" t="s">
        <v>370</v>
      </c>
      <c r="D274" s="271"/>
      <c r="E274" s="271"/>
      <c r="F274" s="272"/>
      <c r="G274" s="273"/>
      <c r="H274" s="260">
        <v>33163178</v>
      </c>
      <c r="I274" s="261"/>
      <c r="J274" s="260"/>
      <c r="K274" s="262"/>
      <c r="L274" s="262"/>
    </row>
    <row r="275" spans="1:12" s="256" customFormat="1" ht="15" customHeight="1">
      <c r="A275" s="346"/>
      <c r="C275" s="347" t="s">
        <v>371</v>
      </c>
      <c r="D275" s="271"/>
      <c r="E275" s="271"/>
      <c r="F275" s="272"/>
      <c r="G275" s="273"/>
      <c r="H275" s="260">
        <v>28128245</v>
      </c>
      <c r="I275" s="261"/>
      <c r="J275" s="260"/>
      <c r="K275" s="262"/>
      <c r="L275" s="262"/>
    </row>
    <row r="276" spans="1:12" s="256" customFormat="1" ht="15" customHeight="1">
      <c r="A276" s="346"/>
      <c r="C276" s="347" t="s">
        <v>372</v>
      </c>
      <c r="D276" s="271"/>
      <c r="E276" s="271"/>
      <c r="F276" s="272"/>
      <c r="G276" s="273"/>
      <c r="H276" s="260">
        <v>1139044</v>
      </c>
      <c r="I276" s="261"/>
      <c r="J276" s="260">
        <v>1139044</v>
      </c>
      <c r="K276" s="262"/>
      <c r="L276" s="262"/>
    </row>
    <row r="277" spans="1:12" s="156" customFormat="1" ht="19.5" customHeight="1" thickBot="1">
      <c r="A277" s="172"/>
      <c r="B277" s="181" t="s">
        <v>238</v>
      </c>
      <c r="C277" s="247"/>
      <c r="D277" s="247"/>
      <c r="E277" s="164"/>
      <c r="F277" s="189"/>
      <c r="G277" s="248"/>
      <c r="H277" s="249">
        <v>3718301478</v>
      </c>
      <c r="I277" s="159"/>
      <c r="J277" s="249">
        <v>338457366</v>
      </c>
      <c r="K277" s="122"/>
      <c r="L277" s="122"/>
    </row>
    <row r="278" spans="2:10" ht="17.25" customHeight="1" thickTop="1">
      <c r="B278" s="228"/>
      <c r="C278" s="250"/>
      <c r="D278" s="250"/>
      <c r="E278" s="228"/>
      <c r="F278" s="251"/>
      <c r="G278" s="252"/>
      <c r="H278" s="253"/>
      <c r="I278" s="244"/>
      <c r="J278" s="253"/>
    </row>
    <row r="279" spans="1:12" s="156" customFormat="1" ht="14.25" customHeight="1">
      <c r="A279" s="154" t="s">
        <v>373</v>
      </c>
      <c r="B279" s="317" t="s">
        <v>374</v>
      </c>
      <c r="C279" s="184"/>
      <c r="D279" s="184"/>
      <c r="E279" s="184"/>
      <c r="F279" s="183"/>
      <c r="G279" s="263"/>
      <c r="H279" s="193" t="s">
        <v>13</v>
      </c>
      <c r="I279" s="193">
        <v>0</v>
      </c>
      <c r="J279" s="193" t="s">
        <v>14</v>
      </c>
      <c r="K279" s="122"/>
      <c r="L279" s="122"/>
    </row>
    <row r="280" spans="1:10" ht="15" customHeight="1">
      <c r="A280" s="345"/>
      <c r="B280" s="287" t="s">
        <v>375</v>
      </c>
      <c r="C280" s="287"/>
      <c r="D280" s="287"/>
      <c r="E280" s="287"/>
      <c r="F280" s="251"/>
      <c r="G280" s="252"/>
      <c r="H280" s="243">
        <v>11095581000</v>
      </c>
      <c r="I280" s="244"/>
      <c r="J280" s="243">
        <v>7098831000</v>
      </c>
    </row>
    <row r="281" spans="1:12" s="156" customFormat="1" ht="19.5" customHeight="1" thickBot="1">
      <c r="A281" s="172"/>
      <c r="B281" s="181" t="s">
        <v>238</v>
      </c>
      <c r="C281" s="247"/>
      <c r="D281" s="247"/>
      <c r="E281" s="164"/>
      <c r="F281" s="189"/>
      <c r="G281" s="248"/>
      <c r="H281" s="249">
        <v>11095581000</v>
      </c>
      <c r="I281" s="159"/>
      <c r="J281" s="249">
        <v>7098831000</v>
      </c>
      <c r="K281" s="122"/>
      <c r="L281" s="122"/>
    </row>
    <row r="282" spans="2:10" ht="19.5" customHeight="1" thickTop="1">
      <c r="B282" s="228"/>
      <c r="C282" s="250"/>
      <c r="D282" s="250"/>
      <c r="E282" s="228"/>
      <c r="F282" s="251"/>
      <c r="G282" s="252"/>
      <c r="H282" s="253"/>
      <c r="I282" s="244"/>
      <c r="J282" s="253"/>
    </row>
    <row r="283" spans="1:12" s="156" customFormat="1" ht="15.75" customHeight="1">
      <c r="A283" s="154" t="s">
        <v>376</v>
      </c>
      <c r="B283" s="317" t="s">
        <v>377</v>
      </c>
      <c r="C283" s="184"/>
      <c r="D283" s="184"/>
      <c r="E283" s="184"/>
      <c r="F283" s="183"/>
      <c r="G283" s="263"/>
      <c r="H283" s="193" t="s">
        <v>13</v>
      </c>
      <c r="I283" s="193">
        <v>0</v>
      </c>
      <c r="J283" s="193" t="s">
        <v>14</v>
      </c>
      <c r="K283" s="122"/>
      <c r="L283" s="122"/>
    </row>
    <row r="284" spans="2:11" ht="31.5" customHeight="1">
      <c r="B284" s="488" t="s">
        <v>378</v>
      </c>
      <c r="C284" s="489"/>
      <c r="D284" s="489"/>
      <c r="E284" s="489"/>
      <c r="F284" s="251"/>
      <c r="G284" s="252"/>
      <c r="H284" s="243">
        <v>5175824180</v>
      </c>
      <c r="I284" s="244"/>
      <c r="J284" s="243">
        <v>5175824180</v>
      </c>
      <c r="K284" s="227"/>
    </row>
    <row r="285" spans="2:11" ht="31.5" customHeight="1">
      <c r="B285" s="488" t="s">
        <v>379</v>
      </c>
      <c r="C285" s="489"/>
      <c r="D285" s="489"/>
      <c r="E285" s="489"/>
      <c r="F285" s="251"/>
      <c r="G285" s="252"/>
      <c r="I285" s="244"/>
      <c r="J285" s="243"/>
      <c r="K285" s="227"/>
    </row>
    <row r="286" spans="2:11" ht="31.5" customHeight="1">
      <c r="B286" s="488" t="s">
        <v>380</v>
      </c>
      <c r="C286" s="489"/>
      <c r="D286" s="489"/>
      <c r="E286" s="489"/>
      <c r="F286" s="251"/>
      <c r="G286" s="252"/>
      <c r="H286" s="243">
        <v>-2378795889</v>
      </c>
      <c r="I286" s="244"/>
      <c r="J286" s="243">
        <v>-2378795889</v>
      </c>
      <c r="K286" s="227"/>
    </row>
    <row r="287" spans="3:10" ht="6" customHeight="1">
      <c r="C287" s="250"/>
      <c r="D287" s="250"/>
      <c r="E287" s="228"/>
      <c r="F287" s="251"/>
      <c r="G287" s="252"/>
      <c r="I287" s="244"/>
      <c r="J287" s="243"/>
    </row>
    <row r="288" spans="1:12" s="156" customFormat="1" ht="19.5" customHeight="1" thickBot="1">
      <c r="A288" s="172"/>
      <c r="B288" s="181" t="s">
        <v>381</v>
      </c>
      <c r="C288" s="247"/>
      <c r="D288" s="247"/>
      <c r="E288" s="164"/>
      <c r="F288" s="189"/>
      <c r="G288" s="248"/>
      <c r="H288" s="249">
        <v>2797028291</v>
      </c>
      <c r="I288" s="249">
        <v>0</v>
      </c>
      <c r="J288" s="249">
        <v>2797028291</v>
      </c>
      <c r="K288" s="122"/>
      <c r="L288" s="122"/>
    </row>
    <row r="289" s="287" customFormat="1" ht="145.5" customHeight="1" thickTop="1"/>
    <row r="290" spans="1:12" s="156" customFormat="1" ht="18" customHeight="1">
      <c r="A290" s="154" t="s">
        <v>382</v>
      </c>
      <c r="B290" s="317" t="s">
        <v>383</v>
      </c>
      <c r="C290" s="184"/>
      <c r="D290" s="184"/>
      <c r="E290" s="184"/>
      <c r="F290" s="183"/>
      <c r="G290" s="263"/>
      <c r="H290" s="193"/>
      <c r="I290" s="159"/>
      <c r="J290" s="237"/>
      <c r="K290" s="122"/>
      <c r="L290" s="122"/>
    </row>
    <row r="291" spans="1:12" s="156" customFormat="1" ht="18" customHeight="1">
      <c r="A291" s="154" t="s">
        <v>384</v>
      </c>
      <c r="B291" s="545" t="s">
        <v>385</v>
      </c>
      <c r="C291" s="539"/>
      <c r="D291" s="539"/>
      <c r="E291" s="539"/>
      <c r="F291" s="539"/>
      <c r="G291" s="539"/>
      <c r="H291" s="193"/>
      <c r="I291" s="159"/>
      <c r="J291" s="237"/>
      <c r="K291" s="122"/>
      <c r="L291" s="122"/>
    </row>
    <row r="292" spans="1:12" s="156" customFormat="1" ht="18" customHeight="1">
      <c r="A292" s="154" t="s">
        <v>386</v>
      </c>
      <c r="B292" s="317" t="s">
        <v>387</v>
      </c>
      <c r="C292" s="184"/>
      <c r="D292" s="184"/>
      <c r="E292" s="184"/>
      <c r="F292" s="183"/>
      <c r="G292" s="263"/>
      <c r="H292" s="193"/>
      <c r="I292" s="159"/>
      <c r="J292" s="237"/>
      <c r="K292" s="122"/>
      <c r="L292" s="122"/>
    </row>
    <row r="293" spans="1:12" s="156" customFormat="1" ht="15.75" customHeight="1">
      <c r="A293" s="348"/>
      <c r="B293" s="224"/>
      <c r="D293" s="184"/>
      <c r="F293" s="122"/>
      <c r="G293" s="157"/>
      <c r="H293" s="349"/>
      <c r="I293" s="159"/>
      <c r="J293" s="350"/>
      <c r="K293" s="122"/>
      <c r="L293" s="122"/>
    </row>
    <row r="294" spans="1:12" s="228" customFormat="1" ht="15.75" customHeight="1">
      <c r="A294" s="300"/>
      <c r="D294" s="287"/>
      <c r="F294" s="493" t="s">
        <v>13</v>
      </c>
      <c r="G294" s="494"/>
      <c r="H294" s="496" t="s">
        <v>388</v>
      </c>
      <c r="I294" s="497"/>
      <c r="J294" s="497"/>
      <c r="K294" s="227"/>
      <c r="L294" s="227"/>
    </row>
    <row r="295" spans="1:244" s="250" customFormat="1" ht="19.5" customHeight="1">
      <c r="A295" s="351"/>
      <c r="B295" s="351"/>
      <c r="C295" s="351"/>
      <c r="D295" s="351"/>
      <c r="F295" s="250" t="s">
        <v>389</v>
      </c>
      <c r="G295" s="352" t="s">
        <v>241</v>
      </c>
      <c r="H295" s="234" t="s">
        <v>389</v>
      </c>
      <c r="I295" s="353" t="s">
        <v>241</v>
      </c>
      <c r="J295" s="353" t="s">
        <v>241</v>
      </c>
      <c r="K295" s="354"/>
      <c r="L295" s="354"/>
      <c r="M295" s="351"/>
      <c r="N295" s="351"/>
      <c r="O295" s="351"/>
      <c r="P295" s="351"/>
      <c r="Q295" s="351"/>
      <c r="R295" s="351"/>
      <c r="S295" s="351"/>
      <c r="T295" s="351"/>
      <c r="U295" s="351"/>
      <c r="V295" s="351"/>
      <c r="W295" s="351"/>
      <c r="X295" s="351"/>
      <c r="Y295" s="351"/>
      <c r="Z295" s="351"/>
      <c r="AA295" s="351"/>
      <c r="AB295" s="351"/>
      <c r="AC295" s="351"/>
      <c r="AD295" s="351"/>
      <c r="AE295" s="351"/>
      <c r="AF295" s="351"/>
      <c r="AG295" s="351"/>
      <c r="AH295" s="351"/>
      <c r="AI295" s="351"/>
      <c r="AJ295" s="351"/>
      <c r="AK295" s="351"/>
      <c r="AL295" s="351"/>
      <c r="AM295" s="351"/>
      <c r="AN295" s="351"/>
      <c r="AO295" s="351"/>
      <c r="AP295" s="351"/>
      <c r="AQ295" s="351"/>
      <c r="AR295" s="351"/>
      <c r="AS295" s="351"/>
      <c r="AT295" s="351"/>
      <c r="AU295" s="351"/>
      <c r="AV295" s="351"/>
      <c r="AW295" s="351"/>
      <c r="AX295" s="351"/>
      <c r="AY295" s="351"/>
      <c r="AZ295" s="351"/>
      <c r="BA295" s="351"/>
      <c r="BB295" s="351"/>
      <c r="BC295" s="351"/>
      <c r="BD295" s="351"/>
      <c r="BE295" s="351"/>
      <c r="BF295" s="351"/>
      <c r="BG295" s="351"/>
      <c r="BH295" s="351"/>
      <c r="BI295" s="351"/>
      <c r="BJ295" s="351"/>
      <c r="BK295" s="351"/>
      <c r="BL295" s="351"/>
      <c r="BM295" s="351"/>
      <c r="BN295" s="351"/>
      <c r="BO295" s="351"/>
      <c r="BP295" s="351"/>
      <c r="BQ295" s="351"/>
      <c r="BR295" s="351"/>
      <c r="BS295" s="351"/>
      <c r="BT295" s="351"/>
      <c r="BU295" s="351"/>
      <c r="BV295" s="351"/>
      <c r="BW295" s="351"/>
      <c r="BX295" s="351"/>
      <c r="BY295" s="351"/>
      <c r="BZ295" s="351"/>
      <c r="CA295" s="351"/>
      <c r="CB295" s="351"/>
      <c r="CC295" s="351"/>
      <c r="CD295" s="351"/>
      <c r="CE295" s="351"/>
      <c r="CF295" s="351"/>
      <c r="CG295" s="351"/>
      <c r="CH295" s="351"/>
      <c r="CI295" s="351"/>
      <c r="CJ295" s="351"/>
      <c r="CK295" s="351"/>
      <c r="CL295" s="351"/>
      <c r="CM295" s="351"/>
      <c r="CN295" s="351"/>
      <c r="CO295" s="351"/>
      <c r="CP295" s="351"/>
      <c r="CQ295" s="351"/>
      <c r="CR295" s="351"/>
      <c r="CS295" s="351"/>
      <c r="CT295" s="351"/>
      <c r="CU295" s="351"/>
      <c r="CV295" s="351"/>
      <c r="CW295" s="351"/>
      <c r="CX295" s="351"/>
      <c r="CY295" s="351"/>
      <c r="CZ295" s="351"/>
      <c r="DA295" s="351"/>
      <c r="DB295" s="351"/>
      <c r="DC295" s="351"/>
      <c r="DD295" s="351"/>
      <c r="DE295" s="351"/>
      <c r="DF295" s="351"/>
      <c r="DG295" s="351"/>
      <c r="DH295" s="351"/>
      <c r="DI295" s="351"/>
      <c r="DJ295" s="351"/>
      <c r="DK295" s="351"/>
      <c r="DL295" s="351"/>
      <c r="DM295" s="351"/>
      <c r="DN295" s="351"/>
      <c r="DO295" s="351"/>
      <c r="DP295" s="351"/>
      <c r="DQ295" s="351"/>
      <c r="DR295" s="351"/>
      <c r="DS295" s="351"/>
      <c r="DT295" s="351"/>
      <c r="DU295" s="351"/>
      <c r="DV295" s="351"/>
      <c r="DW295" s="351"/>
      <c r="DX295" s="351"/>
      <c r="DY295" s="351"/>
      <c r="DZ295" s="351"/>
      <c r="EA295" s="351"/>
      <c r="EB295" s="351"/>
      <c r="EC295" s="351"/>
      <c r="ED295" s="351"/>
      <c r="EE295" s="351"/>
      <c r="EF295" s="351"/>
      <c r="EG295" s="351"/>
      <c r="EH295" s="351"/>
      <c r="EI295" s="351"/>
      <c r="EJ295" s="351"/>
      <c r="EK295" s="351"/>
      <c r="EL295" s="351"/>
      <c r="EM295" s="351"/>
      <c r="EN295" s="351"/>
      <c r="EO295" s="351"/>
      <c r="EP295" s="351"/>
      <c r="EQ295" s="351"/>
      <c r="ER295" s="351"/>
      <c r="ES295" s="351"/>
      <c r="ET295" s="351"/>
      <c r="EU295" s="351"/>
      <c r="EV295" s="351"/>
      <c r="EW295" s="351"/>
      <c r="EX295" s="351"/>
      <c r="EY295" s="351"/>
      <c r="EZ295" s="351"/>
      <c r="FA295" s="351"/>
      <c r="FB295" s="351"/>
      <c r="FC295" s="351"/>
      <c r="FD295" s="351"/>
      <c r="FE295" s="351"/>
      <c r="FF295" s="351"/>
      <c r="FG295" s="351"/>
      <c r="FH295" s="351"/>
      <c r="FI295" s="351"/>
      <c r="FJ295" s="351"/>
      <c r="FK295" s="351"/>
      <c r="FL295" s="351"/>
      <c r="FM295" s="351"/>
      <c r="FN295" s="351"/>
      <c r="FO295" s="351"/>
      <c r="FP295" s="351"/>
      <c r="FQ295" s="351"/>
      <c r="FR295" s="351"/>
      <c r="FS295" s="351"/>
      <c r="FT295" s="351"/>
      <c r="FU295" s="351"/>
      <c r="FV295" s="351"/>
      <c r="FW295" s="351"/>
      <c r="FX295" s="351"/>
      <c r="FY295" s="351"/>
      <c r="FZ295" s="351"/>
      <c r="GA295" s="351"/>
      <c r="GB295" s="351"/>
      <c r="GC295" s="351"/>
      <c r="GD295" s="351"/>
      <c r="GE295" s="351"/>
      <c r="GF295" s="351"/>
      <c r="GG295" s="351"/>
      <c r="GH295" s="351"/>
      <c r="GI295" s="351"/>
      <c r="GJ295" s="351"/>
      <c r="GK295" s="351"/>
      <c r="GL295" s="351"/>
      <c r="GM295" s="351"/>
      <c r="GN295" s="351"/>
      <c r="GO295" s="351"/>
      <c r="GP295" s="351"/>
      <c r="GQ295" s="351"/>
      <c r="GR295" s="351"/>
      <c r="GS295" s="351"/>
      <c r="GT295" s="351"/>
      <c r="GU295" s="351"/>
      <c r="GV295" s="351"/>
      <c r="GW295" s="351"/>
      <c r="GX295" s="351"/>
      <c r="GY295" s="351"/>
      <c r="GZ295" s="351"/>
      <c r="HA295" s="351"/>
      <c r="HB295" s="351"/>
      <c r="HC295" s="351"/>
      <c r="HD295" s="351"/>
      <c r="HE295" s="351"/>
      <c r="HF295" s="351"/>
      <c r="HG295" s="351"/>
      <c r="HH295" s="351"/>
      <c r="HI295" s="351"/>
      <c r="HJ295" s="351"/>
      <c r="HK295" s="351"/>
      <c r="HL295" s="351"/>
      <c r="HM295" s="351"/>
      <c r="HN295" s="351"/>
      <c r="HO295" s="351"/>
      <c r="HP295" s="351"/>
      <c r="HQ295" s="351"/>
      <c r="HR295" s="351"/>
      <c r="HS295" s="351"/>
      <c r="HT295" s="351"/>
      <c r="HU295" s="351"/>
      <c r="HV295" s="351"/>
      <c r="HW295" s="351"/>
      <c r="HX295" s="351"/>
      <c r="HY295" s="351"/>
      <c r="HZ295" s="351"/>
      <c r="IA295" s="351"/>
      <c r="IB295" s="351"/>
      <c r="IC295" s="351"/>
      <c r="ID295" s="351"/>
      <c r="IE295" s="351"/>
      <c r="IF295" s="351"/>
      <c r="IG295" s="351"/>
      <c r="IH295" s="351"/>
      <c r="II295" s="351"/>
      <c r="IJ295" s="351"/>
    </row>
    <row r="296" spans="1:244" s="326" customFormat="1" ht="15.75" customHeight="1">
      <c r="A296" s="355"/>
      <c r="B296" s="355"/>
      <c r="C296" s="485" t="s">
        <v>390</v>
      </c>
      <c r="D296" s="485"/>
      <c r="F296" s="356">
        <v>0.315625</v>
      </c>
      <c r="G296" s="357">
        <v>25250000000</v>
      </c>
      <c r="H296" s="356">
        <v>0.315625</v>
      </c>
      <c r="I296" s="357">
        <v>25250000000</v>
      </c>
      <c r="J296" s="357">
        <v>25250000000</v>
      </c>
      <c r="K296" s="358"/>
      <c r="L296" s="358"/>
      <c r="M296" s="355"/>
      <c r="N296" s="355"/>
      <c r="O296" s="355"/>
      <c r="P296" s="355"/>
      <c r="Q296" s="355"/>
      <c r="R296" s="355"/>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c r="BJ296" s="355"/>
      <c r="BK296" s="355"/>
      <c r="BL296" s="355"/>
      <c r="BM296" s="355"/>
      <c r="BN296" s="355"/>
      <c r="BO296" s="355"/>
      <c r="BP296" s="355"/>
      <c r="BQ296" s="355"/>
      <c r="BR296" s="355"/>
      <c r="BS296" s="355"/>
      <c r="BT296" s="355"/>
      <c r="BU296" s="355"/>
      <c r="BV296" s="355"/>
      <c r="BW296" s="355"/>
      <c r="BX296" s="355"/>
      <c r="BY296" s="355"/>
      <c r="BZ296" s="355"/>
      <c r="CA296" s="355"/>
      <c r="CB296" s="355"/>
      <c r="CC296" s="355"/>
      <c r="CD296" s="355"/>
      <c r="CE296" s="355"/>
      <c r="CF296" s="355"/>
      <c r="CG296" s="355"/>
      <c r="CH296" s="355"/>
      <c r="CI296" s="355"/>
      <c r="CJ296" s="355"/>
      <c r="CK296" s="355"/>
      <c r="CL296" s="355"/>
      <c r="CM296" s="355"/>
      <c r="CN296" s="355"/>
      <c r="CO296" s="355"/>
      <c r="CP296" s="355"/>
      <c r="CQ296" s="355"/>
      <c r="CR296" s="355"/>
      <c r="CS296" s="355"/>
      <c r="CT296" s="355"/>
      <c r="CU296" s="355"/>
      <c r="CV296" s="355"/>
      <c r="CW296" s="355"/>
      <c r="CX296" s="355"/>
      <c r="CY296" s="355"/>
      <c r="CZ296" s="355"/>
      <c r="DA296" s="355"/>
      <c r="DB296" s="355"/>
      <c r="DC296" s="355"/>
      <c r="DD296" s="355"/>
      <c r="DE296" s="355"/>
      <c r="DF296" s="355"/>
      <c r="DG296" s="355"/>
      <c r="DH296" s="355"/>
      <c r="DI296" s="355"/>
      <c r="DJ296" s="355"/>
      <c r="DK296" s="355"/>
      <c r="DL296" s="355"/>
      <c r="DM296" s="355"/>
      <c r="DN296" s="355"/>
      <c r="DO296" s="355"/>
      <c r="DP296" s="355"/>
      <c r="DQ296" s="355"/>
      <c r="DR296" s="355"/>
      <c r="DS296" s="355"/>
      <c r="DT296" s="355"/>
      <c r="DU296" s="355"/>
      <c r="DV296" s="355"/>
      <c r="DW296" s="355"/>
      <c r="DX296" s="355"/>
      <c r="DY296" s="355"/>
      <c r="DZ296" s="355"/>
      <c r="EA296" s="355"/>
      <c r="EB296" s="355"/>
      <c r="EC296" s="355"/>
      <c r="ED296" s="355"/>
      <c r="EE296" s="355"/>
      <c r="EF296" s="355"/>
      <c r="EG296" s="355"/>
      <c r="EH296" s="355"/>
      <c r="EI296" s="355"/>
      <c r="EJ296" s="355"/>
      <c r="EK296" s="355"/>
      <c r="EL296" s="355"/>
      <c r="EM296" s="355"/>
      <c r="EN296" s="355"/>
      <c r="EO296" s="355"/>
      <c r="EP296" s="355"/>
      <c r="EQ296" s="355"/>
      <c r="ER296" s="355"/>
      <c r="ES296" s="355"/>
      <c r="ET296" s="355"/>
      <c r="EU296" s="355"/>
      <c r="EV296" s="355"/>
      <c r="EW296" s="355"/>
      <c r="EX296" s="355"/>
      <c r="EY296" s="355"/>
      <c r="EZ296" s="355"/>
      <c r="FA296" s="355"/>
      <c r="FB296" s="355"/>
      <c r="FC296" s="355"/>
      <c r="FD296" s="355"/>
      <c r="FE296" s="355"/>
      <c r="FF296" s="355"/>
      <c r="FG296" s="355"/>
      <c r="FH296" s="355"/>
      <c r="FI296" s="355"/>
      <c r="FJ296" s="355"/>
      <c r="FK296" s="355"/>
      <c r="FL296" s="355"/>
      <c r="FM296" s="355"/>
      <c r="FN296" s="355"/>
      <c r="FO296" s="355"/>
      <c r="FP296" s="355"/>
      <c r="FQ296" s="355"/>
      <c r="FR296" s="355"/>
      <c r="FS296" s="355"/>
      <c r="FT296" s="355"/>
      <c r="FU296" s="355"/>
      <c r="FV296" s="355"/>
      <c r="FW296" s="355"/>
      <c r="FX296" s="355"/>
      <c r="FY296" s="355"/>
      <c r="FZ296" s="355"/>
      <c r="GA296" s="355"/>
      <c r="GB296" s="355"/>
      <c r="GC296" s="355"/>
      <c r="GD296" s="355"/>
      <c r="GE296" s="355"/>
      <c r="GF296" s="355"/>
      <c r="GG296" s="355"/>
      <c r="GH296" s="355"/>
      <c r="GI296" s="355"/>
      <c r="GJ296" s="355"/>
      <c r="GK296" s="355"/>
      <c r="GL296" s="355"/>
      <c r="GM296" s="355"/>
      <c r="GN296" s="355"/>
      <c r="GO296" s="355"/>
      <c r="GP296" s="355"/>
      <c r="GQ296" s="355"/>
      <c r="GR296" s="355"/>
      <c r="GS296" s="355"/>
      <c r="GT296" s="355"/>
      <c r="GU296" s="355"/>
      <c r="GV296" s="355"/>
      <c r="GW296" s="355"/>
      <c r="GX296" s="355"/>
      <c r="GY296" s="355"/>
      <c r="GZ296" s="355"/>
      <c r="HA296" s="355"/>
      <c r="HB296" s="355"/>
      <c r="HC296" s="355"/>
      <c r="HD296" s="355"/>
      <c r="HE296" s="355"/>
      <c r="HF296" s="355"/>
      <c r="HG296" s="355"/>
      <c r="HH296" s="355"/>
      <c r="HI296" s="355"/>
      <c r="HJ296" s="355"/>
      <c r="HK296" s="355"/>
      <c r="HL296" s="355"/>
      <c r="HM296" s="355"/>
      <c r="HN296" s="355"/>
      <c r="HO296" s="355"/>
      <c r="HP296" s="355"/>
      <c r="HQ296" s="355"/>
      <c r="HR296" s="355"/>
      <c r="HS296" s="355"/>
      <c r="HT296" s="355"/>
      <c r="HU296" s="355"/>
      <c r="HV296" s="355"/>
      <c r="HW296" s="355"/>
      <c r="HX296" s="355"/>
      <c r="HY296" s="355"/>
      <c r="HZ296" s="355"/>
      <c r="IA296" s="355"/>
      <c r="IB296" s="355"/>
      <c r="IC296" s="355"/>
      <c r="ID296" s="355"/>
      <c r="IE296" s="355"/>
      <c r="IF296" s="355"/>
      <c r="IG296" s="355"/>
      <c r="IH296" s="355"/>
      <c r="II296" s="355"/>
      <c r="IJ296" s="355"/>
    </row>
    <row r="297" spans="1:244" s="326" customFormat="1" ht="15.75" customHeight="1">
      <c r="A297" s="355"/>
      <c r="B297" s="355"/>
      <c r="C297" s="485" t="s">
        <v>391</v>
      </c>
      <c r="D297" s="485"/>
      <c r="F297" s="356">
        <v>0.15625</v>
      </c>
      <c r="G297" s="357">
        <v>12500000000</v>
      </c>
      <c r="H297" s="356">
        <v>0.15625</v>
      </c>
      <c r="I297" s="357">
        <v>12500000000</v>
      </c>
      <c r="J297" s="357">
        <v>12500000000</v>
      </c>
      <c r="K297" s="358"/>
      <c r="L297" s="358"/>
      <c r="M297" s="355"/>
      <c r="N297" s="355"/>
      <c r="O297" s="355"/>
      <c r="P297" s="355"/>
      <c r="Q297" s="355"/>
      <c r="R297" s="355"/>
      <c r="S297" s="355"/>
      <c r="T297" s="355"/>
      <c r="U297" s="355"/>
      <c r="V297" s="355"/>
      <c r="W297" s="355"/>
      <c r="X297" s="355"/>
      <c r="Y297" s="355"/>
      <c r="Z297" s="355"/>
      <c r="AA297" s="355"/>
      <c r="AB297" s="355"/>
      <c r="AC297" s="355"/>
      <c r="AD297" s="355"/>
      <c r="AE297" s="355"/>
      <c r="AF297" s="355"/>
      <c r="AG297" s="355"/>
      <c r="AH297" s="355"/>
      <c r="AI297" s="355"/>
      <c r="AJ297" s="355"/>
      <c r="AK297" s="355"/>
      <c r="AL297" s="355"/>
      <c r="AM297" s="355"/>
      <c r="AN297" s="355"/>
      <c r="AO297" s="355"/>
      <c r="AP297" s="355"/>
      <c r="AQ297" s="355"/>
      <c r="AR297" s="355"/>
      <c r="AS297" s="355"/>
      <c r="AT297" s="355"/>
      <c r="AU297" s="355"/>
      <c r="AV297" s="355"/>
      <c r="AW297" s="355"/>
      <c r="AX297" s="355"/>
      <c r="AY297" s="355"/>
      <c r="AZ297" s="355"/>
      <c r="BA297" s="355"/>
      <c r="BB297" s="355"/>
      <c r="BC297" s="355"/>
      <c r="BD297" s="355"/>
      <c r="BE297" s="355"/>
      <c r="BF297" s="355"/>
      <c r="BG297" s="355"/>
      <c r="BH297" s="355"/>
      <c r="BI297" s="355"/>
      <c r="BJ297" s="355"/>
      <c r="BK297" s="355"/>
      <c r="BL297" s="355"/>
      <c r="BM297" s="355"/>
      <c r="BN297" s="355"/>
      <c r="BO297" s="355"/>
      <c r="BP297" s="355"/>
      <c r="BQ297" s="355"/>
      <c r="BR297" s="355"/>
      <c r="BS297" s="355"/>
      <c r="BT297" s="355"/>
      <c r="BU297" s="355"/>
      <c r="BV297" s="355"/>
      <c r="BW297" s="355"/>
      <c r="BX297" s="355"/>
      <c r="BY297" s="355"/>
      <c r="BZ297" s="355"/>
      <c r="CA297" s="355"/>
      <c r="CB297" s="355"/>
      <c r="CC297" s="355"/>
      <c r="CD297" s="355"/>
      <c r="CE297" s="355"/>
      <c r="CF297" s="355"/>
      <c r="CG297" s="355"/>
      <c r="CH297" s="355"/>
      <c r="CI297" s="355"/>
      <c r="CJ297" s="355"/>
      <c r="CK297" s="355"/>
      <c r="CL297" s="355"/>
      <c r="CM297" s="355"/>
      <c r="CN297" s="355"/>
      <c r="CO297" s="355"/>
      <c r="CP297" s="355"/>
      <c r="CQ297" s="355"/>
      <c r="CR297" s="355"/>
      <c r="CS297" s="355"/>
      <c r="CT297" s="355"/>
      <c r="CU297" s="355"/>
      <c r="CV297" s="355"/>
      <c r="CW297" s="355"/>
      <c r="CX297" s="355"/>
      <c r="CY297" s="355"/>
      <c r="CZ297" s="355"/>
      <c r="DA297" s="355"/>
      <c r="DB297" s="355"/>
      <c r="DC297" s="355"/>
      <c r="DD297" s="355"/>
      <c r="DE297" s="355"/>
      <c r="DF297" s="355"/>
      <c r="DG297" s="355"/>
      <c r="DH297" s="355"/>
      <c r="DI297" s="355"/>
      <c r="DJ297" s="355"/>
      <c r="DK297" s="355"/>
      <c r="DL297" s="355"/>
      <c r="DM297" s="355"/>
      <c r="DN297" s="355"/>
      <c r="DO297" s="355"/>
      <c r="DP297" s="355"/>
      <c r="DQ297" s="355"/>
      <c r="DR297" s="355"/>
      <c r="DS297" s="355"/>
      <c r="DT297" s="355"/>
      <c r="DU297" s="355"/>
      <c r="DV297" s="355"/>
      <c r="DW297" s="355"/>
      <c r="DX297" s="355"/>
      <c r="DY297" s="355"/>
      <c r="DZ297" s="355"/>
      <c r="EA297" s="355"/>
      <c r="EB297" s="355"/>
      <c r="EC297" s="355"/>
      <c r="ED297" s="355"/>
      <c r="EE297" s="355"/>
      <c r="EF297" s="355"/>
      <c r="EG297" s="355"/>
      <c r="EH297" s="355"/>
      <c r="EI297" s="355"/>
      <c r="EJ297" s="355"/>
      <c r="EK297" s="355"/>
      <c r="EL297" s="355"/>
      <c r="EM297" s="355"/>
      <c r="EN297" s="355"/>
      <c r="EO297" s="355"/>
      <c r="EP297" s="355"/>
      <c r="EQ297" s="355"/>
      <c r="ER297" s="355"/>
      <c r="ES297" s="355"/>
      <c r="ET297" s="355"/>
      <c r="EU297" s="355"/>
      <c r="EV297" s="355"/>
      <c r="EW297" s="355"/>
      <c r="EX297" s="355"/>
      <c r="EY297" s="355"/>
      <c r="EZ297" s="355"/>
      <c r="FA297" s="355"/>
      <c r="FB297" s="355"/>
      <c r="FC297" s="355"/>
      <c r="FD297" s="355"/>
      <c r="FE297" s="355"/>
      <c r="FF297" s="355"/>
      <c r="FG297" s="355"/>
      <c r="FH297" s="355"/>
      <c r="FI297" s="355"/>
      <c r="FJ297" s="355"/>
      <c r="FK297" s="355"/>
      <c r="FL297" s="355"/>
      <c r="FM297" s="355"/>
      <c r="FN297" s="355"/>
      <c r="FO297" s="355"/>
      <c r="FP297" s="355"/>
      <c r="FQ297" s="355"/>
      <c r="FR297" s="355"/>
      <c r="FS297" s="355"/>
      <c r="FT297" s="355"/>
      <c r="FU297" s="355"/>
      <c r="FV297" s="355"/>
      <c r="FW297" s="355"/>
      <c r="FX297" s="355"/>
      <c r="FY297" s="355"/>
      <c r="FZ297" s="355"/>
      <c r="GA297" s="355"/>
      <c r="GB297" s="355"/>
      <c r="GC297" s="355"/>
      <c r="GD297" s="355"/>
      <c r="GE297" s="355"/>
      <c r="GF297" s="355"/>
      <c r="GG297" s="355"/>
      <c r="GH297" s="355"/>
      <c r="GI297" s="355"/>
      <c r="GJ297" s="355"/>
      <c r="GK297" s="355"/>
      <c r="GL297" s="355"/>
      <c r="GM297" s="355"/>
      <c r="GN297" s="355"/>
      <c r="GO297" s="355"/>
      <c r="GP297" s="355"/>
      <c r="GQ297" s="355"/>
      <c r="GR297" s="355"/>
      <c r="GS297" s="355"/>
      <c r="GT297" s="355"/>
      <c r="GU297" s="355"/>
      <c r="GV297" s="355"/>
      <c r="GW297" s="355"/>
      <c r="GX297" s="355"/>
      <c r="GY297" s="355"/>
      <c r="GZ297" s="355"/>
      <c r="HA297" s="355"/>
      <c r="HB297" s="355"/>
      <c r="HC297" s="355"/>
      <c r="HD297" s="355"/>
      <c r="HE297" s="355"/>
      <c r="HF297" s="355"/>
      <c r="HG297" s="355"/>
      <c r="HH297" s="355"/>
      <c r="HI297" s="355"/>
      <c r="HJ297" s="355"/>
      <c r="HK297" s="355"/>
      <c r="HL297" s="355"/>
      <c r="HM297" s="355"/>
      <c r="HN297" s="355"/>
      <c r="HO297" s="355"/>
      <c r="HP297" s="355"/>
      <c r="HQ297" s="355"/>
      <c r="HR297" s="355"/>
      <c r="HS297" s="355"/>
      <c r="HT297" s="355"/>
      <c r="HU297" s="355"/>
      <c r="HV297" s="355"/>
      <c r="HW297" s="355"/>
      <c r="HX297" s="355"/>
      <c r="HY297" s="355"/>
      <c r="HZ297" s="355"/>
      <c r="IA297" s="355"/>
      <c r="IB297" s="355"/>
      <c r="IC297" s="355"/>
      <c r="ID297" s="355"/>
      <c r="IE297" s="355"/>
      <c r="IF297" s="355"/>
      <c r="IG297" s="355"/>
      <c r="IH297" s="355"/>
      <c r="II297" s="355"/>
      <c r="IJ297" s="355"/>
    </row>
    <row r="298" spans="1:244" s="326" customFormat="1" ht="15.75" customHeight="1">
      <c r="A298" s="355"/>
      <c r="B298" s="355"/>
      <c r="C298" s="485" t="s">
        <v>392</v>
      </c>
      <c r="D298" s="485"/>
      <c r="F298" s="356">
        <v>0.03125</v>
      </c>
      <c r="G298" s="357">
        <v>2500000000</v>
      </c>
      <c r="H298" s="356">
        <v>0.03125</v>
      </c>
      <c r="I298" s="357">
        <v>2500000000</v>
      </c>
      <c r="J298" s="357">
        <v>2500000000</v>
      </c>
      <c r="K298" s="358"/>
      <c r="L298" s="358"/>
      <c r="M298" s="355"/>
      <c r="N298" s="355"/>
      <c r="O298" s="355"/>
      <c r="P298" s="355"/>
      <c r="Q298" s="355"/>
      <c r="R298" s="355"/>
      <c r="S298" s="355"/>
      <c r="T298" s="355"/>
      <c r="U298" s="355"/>
      <c r="V298" s="355"/>
      <c r="W298" s="355"/>
      <c r="X298" s="355"/>
      <c r="Y298" s="355"/>
      <c r="Z298" s="355"/>
      <c r="AA298" s="355"/>
      <c r="AB298" s="355"/>
      <c r="AC298" s="355"/>
      <c r="AD298" s="355"/>
      <c r="AE298" s="355"/>
      <c r="AF298" s="355"/>
      <c r="AG298" s="355"/>
      <c r="AH298" s="355"/>
      <c r="AI298" s="355"/>
      <c r="AJ298" s="355"/>
      <c r="AK298" s="355"/>
      <c r="AL298" s="355"/>
      <c r="AM298" s="355"/>
      <c r="AN298" s="355"/>
      <c r="AO298" s="355"/>
      <c r="AP298" s="355"/>
      <c r="AQ298" s="355"/>
      <c r="AR298" s="355"/>
      <c r="AS298" s="355"/>
      <c r="AT298" s="355"/>
      <c r="AU298" s="355"/>
      <c r="AV298" s="355"/>
      <c r="AW298" s="355"/>
      <c r="AX298" s="355"/>
      <c r="AY298" s="355"/>
      <c r="AZ298" s="355"/>
      <c r="BA298" s="355"/>
      <c r="BB298" s="355"/>
      <c r="BC298" s="355"/>
      <c r="BD298" s="355"/>
      <c r="BE298" s="355"/>
      <c r="BF298" s="355"/>
      <c r="BG298" s="355"/>
      <c r="BH298" s="355"/>
      <c r="BI298" s="355"/>
      <c r="BJ298" s="355"/>
      <c r="BK298" s="355"/>
      <c r="BL298" s="355"/>
      <c r="BM298" s="355"/>
      <c r="BN298" s="355"/>
      <c r="BO298" s="355"/>
      <c r="BP298" s="355"/>
      <c r="BQ298" s="355"/>
      <c r="BR298" s="355"/>
      <c r="BS298" s="355"/>
      <c r="BT298" s="355"/>
      <c r="BU298" s="355"/>
      <c r="BV298" s="355"/>
      <c r="BW298" s="355"/>
      <c r="BX298" s="355"/>
      <c r="BY298" s="355"/>
      <c r="BZ298" s="355"/>
      <c r="CA298" s="355"/>
      <c r="CB298" s="355"/>
      <c r="CC298" s="355"/>
      <c r="CD298" s="355"/>
      <c r="CE298" s="355"/>
      <c r="CF298" s="355"/>
      <c r="CG298" s="355"/>
      <c r="CH298" s="355"/>
      <c r="CI298" s="355"/>
      <c r="CJ298" s="355"/>
      <c r="CK298" s="355"/>
      <c r="CL298" s="355"/>
      <c r="CM298" s="355"/>
      <c r="CN298" s="355"/>
      <c r="CO298" s="355"/>
      <c r="CP298" s="355"/>
      <c r="CQ298" s="355"/>
      <c r="CR298" s="355"/>
      <c r="CS298" s="355"/>
      <c r="CT298" s="355"/>
      <c r="CU298" s="355"/>
      <c r="CV298" s="355"/>
      <c r="CW298" s="355"/>
      <c r="CX298" s="355"/>
      <c r="CY298" s="355"/>
      <c r="CZ298" s="355"/>
      <c r="DA298" s="355"/>
      <c r="DB298" s="355"/>
      <c r="DC298" s="355"/>
      <c r="DD298" s="355"/>
      <c r="DE298" s="355"/>
      <c r="DF298" s="355"/>
      <c r="DG298" s="355"/>
      <c r="DH298" s="355"/>
      <c r="DI298" s="355"/>
      <c r="DJ298" s="355"/>
      <c r="DK298" s="355"/>
      <c r="DL298" s="355"/>
      <c r="DM298" s="355"/>
      <c r="DN298" s="355"/>
      <c r="DO298" s="355"/>
      <c r="DP298" s="355"/>
      <c r="DQ298" s="355"/>
      <c r="DR298" s="355"/>
      <c r="DS298" s="355"/>
      <c r="DT298" s="355"/>
      <c r="DU298" s="355"/>
      <c r="DV298" s="355"/>
      <c r="DW298" s="355"/>
      <c r="DX298" s="355"/>
      <c r="DY298" s="355"/>
      <c r="DZ298" s="355"/>
      <c r="EA298" s="355"/>
      <c r="EB298" s="355"/>
      <c r="EC298" s="355"/>
      <c r="ED298" s="355"/>
      <c r="EE298" s="355"/>
      <c r="EF298" s="355"/>
      <c r="EG298" s="355"/>
      <c r="EH298" s="355"/>
      <c r="EI298" s="355"/>
      <c r="EJ298" s="355"/>
      <c r="EK298" s="355"/>
      <c r="EL298" s="355"/>
      <c r="EM298" s="355"/>
      <c r="EN298" s="355"/>
      <c r="EO298" s="355"/>
      <c r="EP298" s="355"/>
      <c r="EQ298" s="355"/>
      <c r="ER298" s="355"/>
      <c r="ES298" s="355"/>
      <c r="ET298" s="355"/>
      <c r="EU298" s="355"/>
      <c r="EV298" s="355"/>
      <c r="EW298" s="355"/>
      <c r="EX298" s="355"/>
      <c r="EY298" s="355"/>
      <c r="EZ298" s="355"/>
      <c r="FA298" s="355"/>
      <c r="FB298" s="355"/>
      <c r="FC298" s="355"/>
      <c r="FD298" s="355"/>
      <c r="FE298" s="355"/>
      <c r="FF298" s="355"/>
      <c r="FG298" s="355"/>
      <c r="FH298" s="355"/>
      <c r="FI298" s="355"/>
      <c r="FJ298" s="355"/>
      <c r="FK298" s="355"/>
      <c r="FL298" s="355"/>
      <c r="FM298" s="355"/>
      <c r="FN298" s="355"/>
      <c r="FO298" s="355"/>
      <c r="FP298" s="355"/>
      <c r="FQ298" s="355"/>
      <c r="FR298" s="355"/>
      <c r="FS298" s="355"/>
      <c r="FT298" s="355"/>
      <c r="FU298" s="355"/>
      <c r="FV298" s="355"/>
      <c r="FW298" s="355"/>
      <c r="FX298" s="355"/>
      <c r="FY298" s="355"/>
      <c r="FZ298" s="355"/>
      <c r="GA298" s="355"/>
      <c r="GB298" s="355"/>
      <c r="GC298" s="355"/>
      <c r="GD298" s="355"/>
      <c r="GE298" s="355"/>
      <c r="GF298" s="355"/>
      <c r="GG298" s="355"/>
      <c r="GH298" s="355"/>
      <c r="GI298" s="355"/>
      <c r="GJ298" s="355"/>
      <c r="GK298" s="355"/>
      <c r="GL298" s="355"/>
      <c r="GM298" s="355"/>
      <c r="GN298" s="355"/>
      <c r="GO298" s="355"/>
      <c r="GP298" s="355"/>
      <c r="GQ298" s="355"/>
      <c r="GR298" s="355"/>
      <c r="GS298" s="355"/>
      <c r="GT298" s="355"/>
      <c r="GU298" s="355"/>
      <c r="GV298" s="355"/>
      <c r="GW298" s="355"/>
      <c r="GX298" s="355"/>
      <c r="GY298" s="355"/>
      <c r="GZ298" s="355"/>
      <c r="HA298" s="355"/>
      <c r="HB298" s="355"/>
      <c r="HC298" s="355"/>
      <c r="HD298" s="355"/>
      <c r="HE298" s="355"/>
      <c r="HF298" s="355"/>
      <c r="HG298" s="355"/>
      <c r="HH298" s="355"/>
      <c r="HI298" s="355"/>
      <c r="HJ298" s="355"/>
      <c r="HK298" s="355"/>
      <c r="HL298" s="355"/>
      <c r="HM298" s="355"/>
      <c r="HN298" s="355"/>
      <c r="HO298" s="355"/>
      <c r="HP298" s="355"/>
      <c r="HQ298" s="355"/>
      <c r="HR298" s="355"/>
      <c r="HS298" s="355"/>
      <c r="HT298" s="355"/>
      <c r="HU298" s="355"/>
      <c r="HV298" s="355"/>
      <c r="HW298" s="355"/>
      <c r="HX298" s="355"/>
      <c r="HY298" s="355"/>
      <c r="HZ298" s="355"/>
      <c r="IA298" s="355"/>
      <c r="IB298" s="355"/>
      <c r="IC298" s="355"/>
      <c r="ID298" s="355"/>
      <c r="IE298" s="355"/>
      <c r="IF298" s="355"/>
      <c r="IG298" s="355"/>
      <c r="IH298" s="355"/>
      <c r="II298" s="355"/>
      <c r="IJ298" s="355"/>
    </row>
    <row r="299" spans="1:244" s="326" customFormat="1" ht="15.75" customHeight="1">
      <c r="A299" s="355"/>
      <c r="B299" s="355"/>
      <c r="C299" s="485" t="s">
        <v>393</v>
      </c>
      <c r="D299" s="485"/>
      <c r="F299" s="356">
        <v>0.025</v>
      </c>
      <c r="G299" s="357">
        <v>2000000000</v>
      </c>
      <c r="H299" s="356">
        <v>0.025</v>
      </c>
      <c r="I299" s="357">
        <v>2000000000</v>
      </c>
      <c r="J299" s="357">
        <v>2000000000</v>
      </c>
      <c r="K299" s="358"/>
      <c r="L299" s="358"/>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c r="AO299" s="355"/>
      <c r="AP299" s="355"/>
      <c r="AQ299" s="355"/>
      <c r="AR299" s="355"/>
      <c r="AS299" s="355"/>
      <c r="AT299" s="355"/>
      <c r="AU299" s="355"/>
      <c r="AV299" s="355"/>
      <c r="AW299" s="355"/>
      <c r="AX299" s="355"/>
      <c r="AY299" s="355"/>
      <c r="AZ299" s="355"/>
      <c r="BA299" s="355"/>
      <c r="BB299" s="355"/>
      <c r="BC299" s="355"/>
      <c r="BD299" s="355"/>
      <c r="BE299" s="355"/>
      <c r="BF299" s="355"/>
      <c r="BG299" s="355"/>
      <c r="BH299" s="355"/>
      <c r="BI299" s="355"/>
      <c r="BJ299" s="355"/>
      <c r="BK299" s="355"/>
      <c r="BL299" s="355"/>
      <c r="BM299" s="355"/>
      <c r="BN299" s="355"/>
      <c r="BO299" s="355"/>
      <c r="BP299" s="355"/>
      <c r="BQ299" s="355"/>
      <c r="BR299" s="355"/>
      <c r="BS299" s="355"/>
      <c r="BT299" s="355"/>
      <c r="BU299" s="355"/>
      <c r="BV299" s="355"/>
      <c r="BW299" s="355"/>
      <c r="BX299" s="355"/>
      <c r="BY299" s="355"/>
      <c r="BZ299" s="355"/>
      <c r="CA299" s="355"/>
      <c r="CB299" s="355"/>
      <c r="CC299" s="355"/>
      <c r="CD299" s="355"/>
      <c r="CE299" s="355"/>
      <c r="CF299" s="355"/>
      <c r="CG299" s="355"/>
      <c r="CH299" s="355"/>
      <c r="CI299" s="355"/>
      <c r="CJ299" s="355"/>
      <c r="CK299" s="355"/>
      <c r="CL299" s="355"/>
      <c r="CM299" s="355"/>
      <c r="CN299" s="355"/>
      <c r="CO299" s="355"/>
      <c r="CP299" s="355"/>
      <c r="CQ299" s="355"/>
      <c r="CR299" s="355"/>
      <c r="CS299" s="355"/>
      <c r="CT299" s="355"/>
      <c r="CU299" s="355"/>
      <c r="CV299" s="355"/>
      <c r="CW299" s="355"/>
      <c r="CX299" s="355"/>
      <c r="CY299" s="355"/>
      <c r="CZ299" s="355"/>
      <c r="DA299" s="355"/>
      <c r="DB299" s="355"/>
      <c r="DC299" s="355"/>
      <c r="DD299" s="355"/>
      <c r="DE299" s="355"/>
      <c r="DF299" s="355"/>
      <c r="DG299" s="355"/>
      <c r="DH299" s="355"/>
      <c r="DI299" s="355"/>
      <c r="DJ299" s="355"/>
      <c r="DK299" s="355"/>
      <c r="DL299" s="355"/>
      <c r="DM299" s="355"/>
      <c r="DN299" s="355"/>
      <c r="DO299" s="355"/>
      <c r="DP299" s="355"/>
      <c r="DQ299" s="355"/>
      <c r="DR299" s="355"/>
      <c r="DS299" s="355"/>
      <c r="DT299" s="355"/>
      <c r="DU299" s="355"/>
      <c r="DV299" s="355"/>
      <c r="DW299" s="355"/>
      <c r="DX299" s="355"/>
      <c r="DY299" s="355"/>
      <c r="DZ299" s="355"/>
      <c r="EA299" s="355"/>
      <c r="EB299" s="355"/>
      <c r="EC299" s="355"/>
      <c r="ED299" s="355"/>
      <c r="EE299" s="355"/>
      <c r="EF299" s="355"/>
      <c r="EG299" s="355"/>
      <c r="EH299" s="355"/>
      <c r="EI299" s="355"/>
      <c r="EJ299" s="355"/>
      <c r="EK299" s="355"/>
      <c r="EL299" s="355"/>
      <c r="EM299" s="355"/>
      <c r="EN299" s="355"/>
      <c r="EO299" s="355"/>
      <c r="EP299" s="355"/>
      <c r="EQ299" s="355"/>
      <c r="ER299" s="355"/>
      <c r="ES299" s="355"/>
      <c r="ET299" s="355"/>
      <c r="EU299" s="355"/>
      <c r="EV299" s="355"/>
      <c r="EW299" s="355"/>
      <c r="EX299" s="355"/>
      <c r="EY299" s="355"/>
      <c r="EZ299" s="355"/>
      <c r="FA299" s="355"/>
      <c r="FB299" s="355"/>
      <c r="FC299" s="355"/>
      <c r="FD299" s="355"/>
      <c r="FE299" s="355"/>
      <c r="FF299" s="355"/>
      <c r="FG299" s="355"/>
      <c r="FH299" s="355"/>
      <c r="FI299" s="355"/>
      <c r="FJ299" s="355"/>
      <c r="FK299" s="355"/>
      <c r="FL299" s="355"/>
      <c r="FM299" s="355"/>
      <c r="FN299" s="355"/>
      <c r="FO299" s="355"/>
      <c r="FP299" s="355"/>
      <c r="FQ299" s="355"/>
      <c r="FR299" s="355"/>
      <c r="FS299" s="355"/>
      <c r="FT299" s="355"/>
      <c r="FU299" s="355"/>
      <c r="FV299" s="355"/>
      <c r="FW299" s="355"/>
      <c r="FX299" s="355"/>
      <c r="FY299" s="355"/>
      <c r="FZ299" s="355"/>
      <c r="GA299" s="355"/>
      <c r="GB299" s="355"/>
      <c r="GC299" s="355"/>
      <c r="GD299" s="355"/>
      <c r="GE299" s="355"/>
      <c r="GF299" s="355"/>
      <c r="GG299" s="355"/>
      <c r="GH299" s="355"/>
      <c r="GI299" s="355"/>
      <c r="GJ299" s="355"/>
      <c r="GK299" s="355"/>
      <c r="GL299" s="355"/>
      <c r="GM299" s="355"/>
      <c r="GN299" s="355"/>
      <c r="GO299" s="355"/>
      <c r="GP299" s="355"/>
      <c r="GQ299" s="355"/>
      <c r="GR299" s="355"/>
      <c r="GS299" s="355"/>
      <c r="GT299" s="355"/>
      <c r="GU299" s="355"/>
      <c r="GV299" s="355"/>
      <c r="GW299" s="355"/>
      <c r="GX299" s="355"/>
      <c r="GY299" s="355"/>
      <c r="GZ299" s="355"/>
      <c r="HA299" s="355"/>
      <c r="HB299" s="355"/>
      <c r="HC299" s="355"/>
      <c r="HD299" s="355"/>
      <c r="HE299" s="355"/>
      <c r="HF299" s="355"/>
      <c r="HG299" s="355"/>
      <c r="HH299" s="355"/>
      <c r="HI299" s="355"/>
      <c r="HJ299" s="355"/>
      <c r="HK299" s="355"/>
      <c r="HL299" s="355"/>
      <c r="HM299" s="355"/>
      <c r="HN299" s="355"/>
      <c r="HO299" s="355"/>
      <c r="HP299" s="355"/>
      <c r="HQ299" s="355"/>
      <c r="HR299" s="355"/>
      <c r="HS299" s="355"/>
      <c r="HT299" s="355"/>
      <c r="HU299" s="355"/>
      <c r="HV299" s="355"/>
      <c r="HW299" s="355"/>
      <c r="HX299" s="355"/>
      <c r="HY299" s="355"/>
      <c r="HZ299" s="355"/>
      <c r="IA299" s="355"/>
      <c r="IB299" s="355"/>
      <c r="IC299" s="355"/>
      <c r="ID299" s="355"/>
      <c r="IE299" s="355"/>
      <c r="IF299" s="355"/>
      <c r="IG299" s="355"/>
      <c r="IH299" s="355"/>
      <c r="II299" s="355"/>
      <c r="IJ299" s="355"/>
    </row>
    <row r="300" spans="1:244" s="326" customFormat="1" ht="15.75" customHeight="1">
      <c r="A300" s="355"/>
      <c r="B300" s="355"/>
      <c r="C300" s="485" t="s">
        <v>394</v>
      </c>
      <c r="D300" s="485"/>
      <c r="F300" s="356">
        <v>0.053125</v>
      </c>
      <c r="G300" s="357">
        <v>4250000000</v>
      </c>
      <c r="H300" s="356">
        <v>0.053125</v>
      </c>
      <c r="I300" s="357">
        <v>4250000000</v>
      </c>
      <c r="J300" s="357">
        <v>4250000000</v>
      </c>
      <c r="K300" s="358"/>
      <c r="L300" s="358"/>
      <c r="M300" s="355"/>
      <c r="N300" s="355"/>
      <c r="O300" s="355"/>
      <c r="P300" s="355"/>
      <c r="Q300" s="355"/>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c r="AO300" s="355"/>
      <c r="AP300" s="355"/>
      <c r="AQ300" s="355"/>
      <c r="AR300" s="355"/>
      <c r="AS300" s="355"/>
      <c r="AT300" s="355"/>
      <c r="AU300" s="355"/>
      <c r="AV300" s="355"/>
      <c r="AW300" s="355"/>
      <c r="AX300" s="355"/>
      <c r="AY300" s="355"/>
      <c r="AZ300" s="355"/>
      <c r="BA300" s="355"/>
      <c r="BB300" s="355"/>
      <c r="BC300" s="355"/>
      <c r="BD300" s="355"/>
      <c r="BE300" s="355"/>
      <c r="BF300" s="355"/>
      <c r="BG300" s="355"/>
      <c r="BH300" s="355"/>
      <c r="BI300" s="355"/>
      <c r="BJ300" s="355"/>
      <c r="BK300" s="355"/>
      <c r="BL300" s="355"/>
      <c r="BM300" s="355"/>
      <c r="BN300" s="355"/>
      <c r="BO300" s="355"/>
      <c r="BP300" s="355"/>
      <c r="BQ300" s="355"/>
      <c r="BR300" s="355"/>
      <c r="BS300" s="355"/>
      <c r="BT300" s="355"/>
      <c r="BU300" s="355"/>
      <c r="BV300" s="355"/>
      <c r="BW300" s="355"/>
      <c r="BX300" s="355"/>
      <c r="BY300" s="355"/>
      <c r="BZ300" s="355"/>
      <c r="CA300" s="355"/>
      <c r="CB300" s="355"/>
      <c r="CC300" s="355"/>
      <c r="CD300" s="355"/>
      <c r="CE300" s="355"/>
      <c r="CF300" s="355"/>
      <c r="CG300" s="355"/>
      <c r="CH300" s="355"/>
      <c r="CI300" s="355"/>
      <c r="CJ300" s="355"/>
      <c r="CK300" s="355"/>
      <c r="CL300" s="355"/>
      <c r="CM300" s="355"/>
      <c r="CN300" s="355"/>
      <c r="CO300" s="355"/>
      <c r="CP300" s="355"/>
      <c r="CQ300" s="355"/>
      <c r="CR300" s="355"/>
      <c r="CS300" s="355"/>
      <c r="CT300" s="355"/>
      <c r="CU300" s="355"/>
      <c r="CV300" s="355"/>
      <c r="CW300" s="355"/>
      <c r="CX300" s="355"/>
      <c r="CY300" s="355"/>
      <c r="CZ300" s="355"/>
      <c r="DA300" s="355"/>
      <c r="DB300" s="355"/>
      <c r="DC300" s="355"/>
      <c r="DD300" s="355"/>
      <c r="DE300" s="355"/>
      <c r="DF300" s="355"/>
      <c r="DG300" s="355"/>
      <c r="DH300" s="355"/>
      <c r="DI300" s="355"/>
      <c r="DJ300" s="355"/>
      <c r="DK300" s="355"/>
      <c r="DL300" s="355"/>
      <c r="DM300" s="355"/>
      <c r="DN300" s="355"/>
      <c r="DO300" s="355"/>
      <c r="DP300" s="355"/>
      <c r="DQ300" s="355"/>
      <c r="DR300" s="355"/>
      <c r="DS300" s="355"/>
      <c r="DT300" s="355"/>
      <c r="DU300" s="355"/>
      <c r="DV300" s="355"/>
      <c r="DW300" s="355"/>
      <c r="DX300" s="355"/>
      <c r="DY300" s="355"/>
      <c r="DZ300" s="355"/>
      <c r="EA300" s="355"/>
      <c r="EB300" s="355"/>
      <c r="EC300" s="355"/>
      <c r="ED300" s="355"/>
      <c r="EE300" s="355"/>
      <c r="EF300" s="355"/>
      <c r="EG300" s="355"/>
      <c r="EH300" s="355"/>
      <c r="EI300" s="355"/>
      <c r="EJ300" s="355"/>
      <c r="EK300" s="355"/>
      <c r="EL300" s="355"/>
      <c r="EM300" s="355"/>
      <c r="EN300" s="355"/>
      <c r="EO300" s="355"/>
      <c r="EP300" s="355"/>
      <c r="EQ300" s="355"/>
      <c r="ER300" s="355"/>
      <c r="ES300" s="355"/>
      <c r="ET300" s="355"/>
      <c r="EU300" s="355"/>
      <c r="EV300" s="355"/>
      <c r="EW300" s="355"/>
      <c r="EX300" s="355"/>
      <c r="EY300" s="355"/>
      <c r="EZ300" s="355"/>
      <c r="FA300" s="355"/>
      <c r="FB300" s="355"/>
      <c r="FC300" s="355"/>
      <c r="FD300" s="355"/>
      <c r="FE300" s="355"/>
      <c r="FF300" s="355"/>
      <c r="FG300" s="355"/>
      <c r="FH300" s="355"/>
      <c r="FI300" s="355"/>
      <c r="FJ300" s="355"/>
      <c r="FK300" s="355"/>
      <c r="FL300" s="355"/>
      <c r="FM300" s="355"/>
      <c r="FN300" s="355"/>
      <c r="FO300" s="355"/>
      <c r="FP300" s="355"/>
      <c r="FQ300" s="355"/>
      <c r="FR300" s="355"/>
      <c r="FS300" s="355"/>
      <c r="FT300" s="355"/>
      <c r="FU300" s="355"/>
      <c r="FV300" s="355"/>
      <c r="FW300" s="355"/>
      <c r="FX300" s="355"/>
      <c r="FY300" s="355"/>
      <c r="FZ300" s="355"/>
      <c r="GA300" s="355"/>
      <c r="GB300" s="355"/>
      <c r="GC300" s="355"/>
      <c r="GD300" s="355"/>
      <c r="GE300" s="355"/>
      <c r="GF300" s="355"/>
      <c r="GG300" s="355"/>
      <c r="GH300" s="355"/>
      <c r="GI300" s="355"/>
      <c r="GJ300" s="355"/>
      <c r="GK300" s="355"/>
      <c r="GL300" s="355"/>
      <c r="GM300" s="355"/>
      <c r="GN300" s="355"/>
      <c r="GO300" s="355"/>
      <c r="GP300" s="355"/>
      <c r="GQ300" s="355"/>
      <c r="GR300" s="355"/>
      <c r="GS300" s="355"/>
      <c r="GT300" s="355"/>
      <c r="GU300" s="355"/>
      <c r="GV300" s="355"/>
      <c r="GW300" s="355"/>
      <c r="GX300" s="355"/>
      <c r="GY300" s="355"/>
      <c r="GZ300" s="355"/>
      <c r="HA300" s="355"/>
      <c r="HB300" s="355"/>
      <c r="HC300" s="355"/>
      <c r="HD300" s="355"/>
      <c r="HE300" s="355"/>
      <c r="HF300" s="355"/>
      <c r="HG300" s="355"/>
      <c r="HH300" s="355"/>
      <c r="HI300" s="355"/>
      <c r="HJ300" s="355"/>
      <c r="HK300" s="355"/>
      <c r="HL300" s="355"/>
      <c r="HM300" s="355"/>
      <c r="HN300" s="355"/>
      <c r="HO300" s="355"/>
      <c r="HP300" s="355"/>
      <c r="HQ300" s="355"/>
      <c r="HR300" s="355"/>
      <c r="HS300" s="355"/>
      <c r="HT300" s="355"/>
      <c r="HU300" s="355"/>
      <c r="HV300" s="355"/>
      <c r="HW300" s="355"/>
      <c r="HX300" s="355"/>
      <c r="HY300" s="355"/>
      <c r="HZ300" s="355"/>
      <c r="IA300" s="355"/>
      <c r="IB300" s="355"/>
      <c r="IC300" s="355"/>
      <c r="ID300" s="355"/>
      <c r="IE300" s="355"/>
      <c r="IF300" s="355"/>
      <c r="IG300" s="355"/>
      <c r="IH300" s="355"/>
      <c r="II300" s="355"/>
      <c r="IJ300" s="355"/>
    </row>
    <row r="301" spans="1:244" s="326" customFormat="1" ht="15.75" customHeight="1">
      <c r="A301" s="355"/>
      <c r="B301" s="355"/>
      <c r="C301" s="485" t="s">
        <v>395</v>
      </c>
      <c r="D301" s="485"/>
      <c r="F301" s="356">
        <v>0.025</v>
      </c>
      <c r="G301" s="357">
        <v>2000000000</v>
      </c>
      <c r="H301" s="356">
        <v>0.025</v>
      </c>
      <c r="I301" s="357">
        <v>2000000000</v>
      </c>
      <c r="J301" s="357">
        <v>2000000000</v>
      </c>
      <c r="K301" s="358"/>
      <c r="L301" s="358"/>
      <c r="M301" s="355"/>
      <c r="N301" s="355"/>
      <c r="O301" s="355"/>
      <c r="P301" s="355"/>
      <c r="Q301" s="355"/>
      <c r="R301" s="355"/>
      <c r="S301" s="355"/>
      <c r="T301" s="355"/>
      <c r="U301" s="355"/>
      <c r="V301" s="355"/>
      <c r="W301" s="355"/>
      <c r="X301" s="355"/>
      <c r="Y301" s="355"/>
      <c r="Z301" s="355"/>
      <c r="AA301" s="355"/>
      <c r="AB301" s="355"/>
      <c r="AC301" s="355"/>
      <c r="AD301" s="355"/>
      <c r="AE301" s="355"/>
      <c r="AF301" s="355"/>
      <c r="AG301" s="355"/>
      <c r="AH301" s="355"/>
      <c r="AI301" s="355"/>
      <c r="AJ301" s="355"/>
      <c r="AK301" s="355"/>
      <c r="AL301" s="355"/>
      <c r="AM301" s="355"/>
      <c r="AN301" s="355"/>
      <c r="AO301" s="355"/>
      <c r="AP301" s="355"/>
      <c r="AQ301" s="355"/>
      <c r="AR301" s="355"/>
      <c r="AS301" s="355"/>
      <c r="AT301" s="355"/>
      <c r="AU301" s="355"/>
      <c r="AV301" s="355"/>
      <c r="AW301" s="355"/>
      <c r="AX301" s="355"/>
      <c r="AY301" s="355"/>
      <c r="AZ301" s="355"/>
      <c r="BA301" s="355"/>
      <c r="BB301" s="355"/>
      <c r="BC301" s="355"/>
      <c r="BD301" s="355"/>
      <c r="BE301" s="355"/>
      <c r="BF301" s="355"/>
      <c r="BG301" s="355"/>
      <c r="BH301" s="355"/>
      <c r="BI301" s="355"/>
      <c r="BJ301" s="355"/>
      <c r="BK301" s="355"/>
      <c r="BL301" s="355"/>
      <c r="BM301" s="355"/>
      <c r="BN301" s="355"/>
      <c r="BO301" s="355"/>
      <c r="BP301" s="355"/>
      <c r="BQ301" s="355"/>
      <c r="BR301" s="355"/>
      <c r="BS301" s="355"/>
      <c r="BT301" s="355"/>
      <c r="BU301" s="355"/>
      <c r="BV301" s="355"/>
      <c r="BW301" s="355"/>
      <c r="BX301" s="355"/>
      <c r="BY301" s="355"/>
      <c r="BZ301" s="355"/>
      <c r="CA301" s="355"/>
      <c r="CB301" s="355"/>
      <c r="CC301" s="355"/>
      <c r="CD301" s="355"/>
      <c r="CE301" s="355"/>
      <c r="CF301" s="355"/>
      <c r="CG301" s="355"/>
      <c r="CH301" s="355"/>
      <c r="CI301" s="355"/>
      <c r="CJ301" s="355"/>
      <c r="CK301" s="355"/>
      <c r="CL301" s="355"/>
      <c r="CM301" s="355"/>
      <c r="CN301" s="355"/>
      <c r="CO301" s="355"/>
      <c r="CP301" s="355"/>
      <c r="CQ301" s="355"/>
      <c r="CR301" s="355"/>
      <c r="CS301" s="355"/>
      <c r="CT301" s="355"/>
      <c r="CU301" s="355"/>
      <c r="CV301" s="355"/>
      <c r="CW301" s="355"/>
      <c r="CX301" s="355"/>
      <c r="CY301" s="355"/>
      <c r="CZ301" s="355"/>
      <c r="DA301" s="355"/>
      <c r="DB301" s="355"/>
      <c r="DC301" s="355"/>
      <c r="DD301" s="355"/>
      <c r="DE301" s="355"/>
      <c r="DF301" s="355"/>
      <c r="DG301" s="355"/>
      <c r="DH301" s="355"/>
      <c r="DI301" s="355"/>
      <c r="DJ301" s="355"/>
      <c r="DK301" s="355"/>
      <c r="DL301" s="355"/>
      <c r="DM301" s="355"/>
      <c r="DN301" s="355"/>
      <c r="DO301" s="355"/>
      <c r="DP301" s="355"/>
      <c r="DQ301" s="355"/>
      <c r="DR301" s="355"/>
      <c r="DS301" s="355"/>
      <c r="DT301" s="355"/>
      <c r="DU301" s="355"/>
      <c r="DV301" s="355"/>
      <c r="DW301" s="355"/>
      <c r="DX301" s="355"/>
      <c r="DY301" s="355"/>
      <c r="DZ301" s="355"/>
      <c r="EA301" s="355"/>
      <c r="EB301" s="355"/>
      <c r="EC301" s="355"/>
      <c r="ED301" s="355"/>
      <c r="EE301" s="355"/>
      <c r="EF301" s="355"/>
      <c r="EG301" s="355"/>
      <c r="EH301" s="355"/>
      <c r="EI301" s="355"/>
      <c r="EJ301" s="355"/>
      <c r="EK301" s="355"/>
      <c r="EL301" s="355"/>
      <c r="EM301" s="355"/>
      <c r="EN301" s="355"/>
      <c r="EO301" s="355"/>
      <c r="EP301" s="355"/>
      <c r="EQ301" s="355"/>
      <c r="ER301" s="355"/>
      <c r="ES301" s="355"/>
      <c r="ET301" s="355"/>
      <c r="EU301" s="355"/>
      <c r="EV301" s="355"/>
      <c r="EW301" s="355"/>
      <c r="EX301" s="355"/>
      <c r="EY301" s="355"/>
      <c r="EZ301" s="355"/>
      <c r="FA301" s="355"/>
      <c r="FB301" s="355"/>
      <c r="FC301" s="355"/>
      <c r="FD301" s="355"/>
      <c r="FE301" s="355"/>
      <c r="FF301" s="355"/>
      <c r="FG301" s="355"/>
      <c r="FH301" s="355"/>
      <c r="FI301" s="355"/>
      <c r="FJ301" s="355"/>
      <c r="FK301" s="355"/>
      <c r="FL301" s="355"/>
      <c r="FM301" s="355"/>
      <c r="FN301" s="355"/>
      <c r="FO301" s="355"/>
      <c r="FP301" s="355"/>
      <c r="FQ301" s="355"/>
      <c r="FR301" s="355"/>
      <c r="FS301" s="355"/>
      <c r="FT301" s="355"/>
      <c r="FU301" s="355"/>
      <c r="FV301" s="355"/>
      <c r="FW301" s="355"/>
      <c r="FX301" s="355"/>
      <c r="FY301" s="355"/>
      <c r="FZ301" s="355"/>
      <c r="GA301" s="355"/>
      <c r="GB301" s="355"/>
      <c r="GC301" s="355"/>
      <c r="GD301" s="355"/>
      <c r="GE301" s="355"/>
      <c r="GF301" s="355"/>
      <c r="GG301" s="355"/>
      <c r="GH301" s="355"/>
      <c r="GI301" s="355"/>
      <c r="GJ301" s="355"/>
      <c r="GK301" s="355"/>
      <c r="GL301" s="355"/>
      <c r="GM301" s="355"/>
      <c r="GN301" s="355"/>
      <c r="GO301" s="355"/>
      <c r="GP301" s="355"/>
      <c r="GQ301" s="355"/>
      <c r="GR301" s="355"/>
      <c r="GS301" s="355"/>
      <c r="GT301" s="355"/>
      <c r="GU301" s="355"/>
      <c r="GV301" s="355"/>
      <c r="GW301" s="355"/>
      <c r="GX301" s="355"/>
      <c r="GY301" s="355"/>
      <c r="GZ301" s="355"/>
      <c r="HA301" s="355"/>
      <c r="HB301" s="355"/>
      <c r="HC301" s="355"/>
      <c r="HD301" s="355"/>
      <c r="HE301" s="355"/>
      <c r="HF301" s="355"/>
      <c r="HG301" s="355"/>
      <c r="HH301" s="355"/>
      <c r="HI301" s="355"/>
      <c r="HJ301" s="355"/>
      <c r="HK301" s="355"/>
      <c r="HL301" s="355"/>
      <c r="HM301" s="355"/>
      <c r="HN301" s="355"/>
      <c r="HO301" s="355"/>
      <c r="HP301" s="355"/>
      <c r="HQ301" s="355"/>
      <c r="HR301" s="355"/>
      <c r="HS301" s="355"/>
      <c r="HT301" s="355"/>
      <c r="HU301" s="355"/>
      <c r="HV301" s="355"/>
      <c r="HW301" s="355"/>
      <c r="HX301" s="355"/>
      <c r="HY301" s="355"/>
      <c r="HZ301" s="355"/>
      <c r="IA301" s="355"/>
      <c r="IB301" s="355"/>
      <c r="IC301" s="355"/>
      <c r="ID301" s="355"/>
      <c r="IE301" s="355"/>
      <c r="IF301" s="355"/>
      <c r="IG301" s="355"/>
      <c r="IH301" s="355"/>
      <c r="II301" s="355"/>
      <c r="IJ301" s="355"/>
    </row>
    <row r="302" spans="1:244" s="326" customFormat="1" ht="15.75" customHeight="1">
      <c r="A302" s="355"/>
      <c r="B302" s="355"/>
      <c r="C302" s="485" t="s">
        <v>396</v>
      </c>
      <c r="D302" s="485"/>
      <c r="F302" s="356">
        <v>0.01875</v>
      </c>
      <c r="G302" s="357">
        <v>1500000000</v>
      </c>
      <c r="H302" s="356">
        <v>0.01875</v>
      </c>
      <c r="I302" s="357">
        <v>1500000000</v>
      </c>
      <c r="J302" s="357">
        <v>1500000000</v>
      </c>
      <c r="K302" s="358"/>
      <c r="L302" s="358"/>
      <c r="M302" s="355"/>
      <c r="N302" s="355"/>
      <c r="O302" s="355"/>
      <c r="P302" s="355"/>
      <c r="Q302" s="355"/>
      <c r="R302" s="355"/>
      <c r="S302" s="355"/>
      <c r="T302" s="355"/>
      <c r="U302" s="355"/>
      <c r="V302" s="355"/>
      <c r="W302" s="355"/>
      <c r="X302" s="355"/>
      <c r="Y302" s="355"/>
      <c r="Z302" s="355"/>
      <c r="AA302" s="355"/>
      <c r="AB302" s="355"/>
      <c r="AC302" s="355"/>
      <c r="AD302" s="355"/>
      <c r="AE302" s="355"/>
      <c r="AF302" s="355"/>
      <c r="AG302" s="355"/>
      <c r="AH302" s="355"/>
      <c r="AI302" s="355"/>
      <c r="AJ302" s="355"/>
      <c r="AK302" s="355"/>
      <c r="AL302" s="355"/>
      <c r="AM302" s="355"/>
      <c r="AN302" s="355"/>
      <c r="AO302" s="355"/>
      <c r="AP302" s="355"/>
      <c r="AQ302" s="355"/>
      <c r="AR302" s="355"/>
      <c r="AS302" s="355"/>
      <c r="AT302" s="355"/>
      <c r="AU302" s="355"/>
      <c r="AV302" s="355"/>
      <c r="AW302" s="355"/>
      <c r="AX302" s="355"/>
      <c r="AY302" s="355"/>
      <c r="AZ302" s="355"/>
      <c r="BA302" s="355"/>
      <c r="BB302" s="355"/>
      <c r="BC302" s="355"/>
      <c r="BD302" s="355"/>
      <c r="BE302" s="355"/>
      <c r="BF302" s="355"/>
      <c r="BG302" s="355"/>
      <c r="BH302" s="355"/>
      <c r="BI302" s="355"/>
      <c r="BJ302" s="355"/>
      <c r="BK302" s="355"/>
      <c r="BL302" s="355"/>
      <c r="BM302" s="355"/>
      <c r="BN302" s="355"/>
      <c r="BO302" s="355"/>
      <c r="BP302" s="355"/>
      <c r="BQ302" s="355"/>
      <c r="BR302" s="355"/>
      <c r="BS302" s="355"/>
      <c r="BT302" s="355"/>
      <c r="BU302" s="355"/>
      <c r="BV302" s="355"/>
      <c r="BW302" s="355"/>
      <c r="BX302" s="355"/>
      <c r="BY302" s="355"/>
      <c r="BZ302" s="355"/>
      <c r="CA302" s="355"/>
      <c r="CB302" s="355"/>
      <c r="CC302" s="355"/>
      <c r="CD302" s="355"/>
      <c r="CE302" s="355"/>
      <c r="CF302" s="355"/>
      <c r="CG302" s="355"/>
      <c r="CH302" s="355"/>
      <c r="CI302" s="355"/>
      <c r="CJ302" s="355"/>
      <c r="CK302" s="355"/>
      <c r="CL302" s="355"/>
      <c r="CM302" s="355"/>
      <c r="CN302" s="355"/>
      <c r="CO302" s="355"/>
      <c r="CP302" s="355"/>
      <c r="CQ302" s="355"/>
      <c r="CR302" s="355"/>
      <c r="CS302" s="355"/>
      <c r="CT302" s="355"/>
      <c r="CU302" s="355"/>
      <c r="CV302" s="355"/>
      <c r="CW302" s="355"/>
      <c r="CX302" s="355"/>
      <c r="CY302" s="355"/>
      <c r="CZ302" s="355"/>
      <c r="DA302" s="355"/>
      <c r="DB302" s="355"/>
      <c r="DC302" s="355"/>
      <c r="DD302" s="355"/>
      <c r="DE302" s="355"/>
      <c r="DF302" s="355"/>
      <c r="DG302" s="355"/>
      <c r="DH302" s="355"/>
      <c r="DI302" s="355"/>
      <c r="DJ302" s="355"/>
      <c r="DK302" s="355"/>
      <c r="DL302" s="355"/>
      <c r="DM302" s="355"/>
      <c r="DN302" s="355"/>
      <c r="DO302" s="355"/>
      <c r="DP302" s="355"/>
      <c r="DQ302" s="355"/>
      <c r="DR302" s="355"/>
      <c r="DS302" s="355"/>
      <c r="DT302" s="355"/>
      <c r="DU302" s="355"/>
      <c r="DV302" s="355"/>
      <c r="DW302" s="355"/>
      <c r="DX302" s="355"/>
      <c r="DY302" s="355"/>
      <c r="DZ302" s="355"/>
      <c r="EA302" s="355"/>
      <c r="EB302" s="355"/>
      <c r="EC302" s="355"/>
      <c r="ED302" s="355"/>
      <c r="EE302" s="355"/>
      <c r="EF302" s="355"/>
      <c r="EG302" s="355"/>
      <c r="EH302" s="355"/>
      <c r="EI302" s="355"/>
      <c r="EJ302" s="355"/>
      <c r="EK302" s="355"/>
      <c r="EL302" s="355"/>
      <c r="EM302" s="355"/>
      <c r="EN302" s="355"/>
      <c r="EO302" s="355"/>
      <c r="EP302" s="355"/>
      <c r="EQ302" s="355"/>
      <c r="ER302" s="355"/>
      <c r="ES302" s="355"/>
      <c r="ET302" s="355"/>
      <c r="EU302" s="355"/>
      <c r="EV302" s="355"/>
      <c r="EW302" s="355"/>
      <c r="EX302" s="355"/>
      <c r="EY302" s="355"/>
      <c r="EZ302" s="355"/>
      <c r="FA302" s="355"/>
      <c r="FB302" s="355"/>
      <c r="FC302" s="355"/>
      <c r="FD302" s="355"/>
      <c r="FE302" s="355"/>
      <c r="FF302" s="355"/>
      <c r="FG302" s="355"/>
      <c r="FH302" s="355"/>
      <c r="FI302" s="355"/>
      <c r="FJ302" s="355"/>
      <c r="FK302" s="355"/>
      <c r="FL302" s="355"/>
      <c r="FM302" s="355"/>
      <c r="FN302" s="355"/>
      <c r="FO302" s="355"/>
      <c r="FP302" s="355"/>
      <c r="FQ302" s="355"/>
      <c r="FR302" s="355"/>
      <c r="FS302" s="355"/>
      <c r="FT302" s="355"/>
      <c r="FU302" s="355"/>
      <c r="FV302" s="355"/>
      <c r="FW302" s="355"/>
      <c r="FX302" s="355"/>
      <c r="FY302" s="355"/>
      <c r="FZ302" s="355"/>
      <c r="GA302" s="355"/>
      <c r="GB302" s="355"/>
      <c r="GC302" s="355"/>
      <c r="GD302" s="355"/>
      <c r="GE302" s="355"/>
      <c r="GF302" s="355"/>
      <c r="GG302" s="355"/>
      <c r="GH302" s="355"/>
      <c r="GI302" s="355"/>
      <c r="GJ302" s="355"/>
      <c r="GK302" s="355"/>
      <c r="GL302" s="355"/>
      <c r="GM302" s="355"/>
      <c r="GN302" s="355"/>
      <c r="GO302" s="355"/>
      <c r="GP302" s="355"/>
      <c r="GQ302" s="355"/>
      <c r="GR302" s="355"/>
      <c r="GS302" s="355"/>
      <c r="GT302" s="355"/>
      <c r="GU302" s="355"/>
      <c r="GV302" s="355"/>
      <c r="GW302" s="355"/>
      <c r="GX302" s="355"/>
      <c r="GY302" s="355"/>
      <c r="GZ302" s="355"/>
      <c r="HA302" s="355"/>
      <c r="HB302" s="355"/>
      <c r="HC302" s="355"/>
      <c r="HD302" s="355"/>
      <c r="HE302" s="355"/>
      <c r="HF302" s="355"/>
      <c r="HG302" s="355"/>
      <c r="HH302" s="355"/>
      <c r="HI302" s="355"/>
      <c r="HJ302" s="355"/>
      <c r="HK302" s="355"/>
      <c r="HL302" s="355"/>
      <c r="HM302" s="355"/>
      <c r="HN302" s="355"/>
      <c r="HO302" s="355"/>
      <c r="HP302" s="355"/>
      <c r="HQ302" s="355"/>
      <c r="HR302" s="355"/>
      <c r="HS302" s="355"/>
      <c r="HT302" s="355"/>
      <c r="HU302" s="355"/>
      <c r="HV302" s="355"/>
      <c r="HW302" s="355"/>
      <c r="HX302" s="355"/>
      <c r="HY302" s="355"/>
      <c r="HZ302" s="355"/>
      <c r="IA302" s="355"/>
      <c r="IB302" s="355"/>
      <c r="IC302" s="355"/>
      <c r="ID302" s="355"/>
      <c r="IE302" s="355"/>
      <c r="IF302" s="355"/>
      <c r="IG302" s="355"/>
      <c r="IH302" s="355"/>
      <c r="II302" s="355"/>
      <c r="IJ302" s="355"/>
    </row>
    <row r="303" spans="1:244" s="326" customFormat="1" ht="15.75" customHeight="1">
      <c r="A303" s="355"/>
      <c r="B303" s="355"/>
      <c r="C303" s="485" t="s">
        <v>397</v>
      </c>
      <c r="D303" s="485"/>
      <c r="F303" s="356">
        <v>0.375</v>
      </c>
      <c r="G303" s="357">
        <v>30000000000</v>
      </c>
      <c r="H303" s="356">
        <v>0.375</v>
      </c>
      <c r="I303" s="357">
        <v>30000000000</v>
      </c>
      <c r="J303" s="357">
        <v>30000000000</v>
      </c>
      <c r="K303" s="358"/>
      <c r="L303" s="358"/>
      <c r="M303" s="355"/>
      <c r="N303" s="355"/>
      <c r="O303" s="355"/>
      <c r="P303" s="355"/>
      <c r="Q303" s="355"/>
      <c r="R303" s="355"/>
      <c r="S303" s="355"/>
      <c r="T303" s="355"/>
      <c r="U303" s="355"/>
      <c r="V303" s="355"/>
      <c r="W303" s="355"/>
      <c r="X303" s="355"/>
      <c r="Y303" s="355"/>
      <c r="Z303" s="355"/>
      <c r="AA303" s="355"/>
      <c r="AB303" s="355"/>
      <c r="AC303" s="355"/>
      <c r="AD303" s="355"/>
      <c r="AE303" s="355"/>
      <c r="AF303" s="355"/>
      <c r="AG303" s="355"/>
      <c r="AH303" s="355"/>
      <c r="AI303" s="355"/>
      <c r="AJ303" s="355"/>
      <c r="AK303" s="355"/>
      <c r="AL303" s="355"/>
      <c r="AM303" s="355"/>
      <c r="AN303" s="355"/>
      <c r="AO303" s="355"/>
      <c r="AP303" s="355"/>
      <c r="AQ303" s="355"/>
      <c r="AR303" s="355"/>
      <c r="AS303" s="355"/>
      <c r="AT303" s="355"/>
      <c r="AU303" s="355"/>
      <c r="AV303" s="355"/>
      <c r="AW303" s="355"/>
      <c r="AX303" s="355"/>
      <c r="AY303" s="355"/>
      <c r="AZ303" s="355"/>
      <c r="BA303" s="355"/>
      <c r="BB303" s="355"/>
      <c r="BC303" s="355"/>
      <c r="BD303" s="355"/>
      <c r="BE303" s="355"/>
      <c r="BF303" s="355"/>
      <c r="BG303" s="355"/>
      <c r="BH303" s="355"/>
      <c r="BI303" s="355"/>
      <c r="BJ303" s="355"/>
      <c r="BK303" s="355"/>
      <c r="BL303" s="355"/>
      <c r="BM303" s="355"/>
      <c r="BN303" s="355"/>
      <c r="BO303" s="355"/>
      <c r="BP303" s="355"/>
      <c r="BQ303" s="355"/>
      <c r="BR303" s="355"/>
      <c r="BS303" s="355"/>
      <c r="BT303" s="355"/>
      <c r="BU303" s="355"/>
      <c r="BV303" s="355"/>
      <c r="BW303" s="355"/>
      <c r="BX303" s="355"/>
      <c r="BY303" s="355"/>
      <c r="BZ303" s="355"/>
      <c r="CA303" s="355"/>
      <c r="CB303" s="355"/>
      <c r="CC303" s="355"/>
      <c r="CD303" s="355"/>
      <c r="CE303" s="355"/>
      <c r="CF303" s="355"/>
      <c r="CG303" s="355"/>
      <c r="CH303" s="355"/>
      <c r="CI303" s="355"/>
      <c r="CJ303" s="355"/>
      <c r="CK303" s="355"/>
      <c r="CL303" s="355"/>
      <c r="CM303" s="355"/>
      <c r="CN303" s="355"/>
      <c r="CO303" s="355"/>
      <c r="CP303" s="355"/>
      <c r="CQ303" s="355"/>
      <c r="CR303" s="355"/>
      <c r="CS303" s="355"/>
      <c r="CT303" s="355"/>
      <c r="CU303" s="355"/>
      <c r="CV303" s="355"/>
      <c r="CW303" s="355"/>
      <c r="CX303" s="355"/>
      <c r="CY303" s="355"/>
      <c r="CZ303" s="355"/>
      <c r="DA303" s="355"/>
      <c r="DB303" s="355"/>
      <c r="DC303" s="355"/>
      <c r="DD303" s="355"/>
      <c r="DE303" s="355"/>
      <c r="DF303" s="355"/>
      <c r="DG303" s="355"/>
      <c r="DH303" s="355"/>
      <c r="DI303" s="355"/>
      <c r="DJ303" s="355"/>
      <c r="DK303" s="355"/>
      <c r="DL303" s="355"/>
      <c r="DM303" s="355"/>
      <c r="DN303" s="355"/>
      <c r="DO303" s="355"/>
      <c r="DP303" s="355"/>
      <c r="DQ303" s="355"/>
      <c r="DR303" s="355"/>
      <c r="DS303" s="355"/>
      <c r="DT303" s="355"/>
      <c r="DU303" s="355"/>
      <c r="DV303" s="355"/>
      <c r="DW303" s="355"/>
      <c r="DX303" s="355"/>
      <c r="DY303" s="355"/>
      <c r="DZ303" s="355"/>
      <c r="EA303" s="355"/>
      <c r="EB303" s="355"/>
      <c r="EC303" s="355"/>
      <c r="ED303" s="355"/>
      <c r="EE303" s="355"/>
      <c r="EF303" s="355"/>
      <c r="EG303" s="355"/>
      <c r="EH303" s="355"/>
      <c r="EI303" s="355"/>
      <c r="EJ303" s="355"/>
      <c r="EK303" s="355"/>
      <c r="EL303" s="355"/>
      <c r="EM303" s="355"/>
      <c r="EN303" s="355"/>
      <c r="EO303" s="355"/>
      <c r="EP303" s="355"/>
      <c r="EQ303" s="355"/>
      <c r="ER303" s="355"/>
      <c r="ES303" s="355"/>
      <c r="ET303" s="355"/>
      <c r="EU303" s="355"/>
      <c r="EV303" s="355"/>
      <c r="EW303" s="355"/>
      <c r="EX303" s="355"/>
      <c r="EY303" s="355"/>
      <c r="EZ303" s="355"/>
      <c r="FA303" s="355"/>
      <c r="FB303" s="355"/>
      <c r="FC303" s="355"/>
      <c r="FD303" s="355"/>
      <c r="FE303" s="355"/>
      <c r="FF303" s="355"/>
      <c r="FG303" s="355"/>
      <c r="FH303" s="355"/>
      <c r="FI303" s="355"/>
      <c r="FJ303" s="355"/>
      <c r="FK303" s="355"/>
      <c r="FL303" s="355"/>
      <c r="FM303" s="355"/>
      <c r="FN303" s="355"/>
      <c r="FO303" s="355"/>
      <c r="FP303" s="355"/>
      <c r="FQ303" s="355"/>
      <c r="FR303" s="355"/>
      <c r="FS303" s="355"/>
      <c r="FT303" s="355"/>
      <c r="FU303" s="355"/>
      <c r="FV303" s="355"/>
      <c r="FW303" s="355"/>
      <c r="FX303" s="355"/>
      <c r="FY303" s="355"/>
      <c r="FZ303" s="355"/>
      <c r="GA303" s="355"/>
      <c r="GB303" s="355"/>
      <c r="GC303" s="355"/>
      <c r="GD303" s="355"/>
      <c r="GE303" s="355"/>
      <c r="GF303" s="355"/>
      <c r="GG303" s="355"/>
      <c r="GH303" s="355"/>
      <c r="GI303" s="355"/>
      <c r="GJ303" s="355"/>
      <c r="GK303" s="355"/>
      <c r="GL303" s="355"/>
      <c r="GM303" s="355"/>
      <c r="GN303" s="355"/>
      <c r="GO303" s="355"/>
      <c r="GP303" s="355"/>
      <c r="GQ303" s="355"/>
      <c r="GR303" s="355"/>
      <c r="GS303" s="355"/>
      <c r="GT303" s="355"/>
      <c r="GU303" s="355"/>
      <c r="GV303" s="355"/>
      <c r="GW303" s="355"/>
      <c r="GX303" s="355"/>
      <c r="GY303" s="355"/>
      <c r="GZ303" s="355"/>
      <c r="HA303" s="355"/>
      <c r="HB303" s="355"/>
      <c r="HC303" s="355"/>
      <c r="HD303" s="355"/>
      <c r="HE303" s="355"/>
      <c r="HF303" s="355"/>
      <c r="HG303" s="355"/>
      <c r="HH303" s="355"/>
      <c r="HI303" s="355"/>
      <c r="HJ303" s="355"/>
      <c r="HK303" s="355"/>
      <c r="HL303" s="355"/>
      <c r="HM303" s="355"/>
      <c r="HN303" s="355"/>
      <c r="HO303" s="355"/>
      <c r="HP303" s="355"/>
      <c r="HQ303" s="355"/>
      <c r="HR303" s="355"/>
      <c r="HS303" s="355"/>
      <c r="HT303" s="355"/>
      <c r="HU303" s="355"/>
      <c r="HV303" s="355"/>
      <c r="HW303" s="355"/>
      <c r="HX303" s="355"/>
      <c r="HY303" s="355"/>
      <c r="HZ303" s="355"/>
      <c r="IA303" s="355"/>
      <c r="IB303" s="355"/>
      <c r="IC303" s="355"/>
      <c r="ID303" s="355"/>
      <c r="IE303" s="355"/>
      <c r="IF303" s="355"/>
      <c r="IG303" s="355"/>
      <c r="IH303" s="355"/>
      <c r="II303" s="355"/>
      <c r="IJ303" s="355"/>
    </row>
    <row r="304" spans="1:244" s="361" customFormat="1" ht="19.5" customHeight="1" thickBot="1">
      <c r="A304" s="359"/>
      <c r="B304" s="359"/>
      <c r="C304" s="360" t="s">
        <v>381</v>
      </c>
      <c r="D304" s="360"/>
      <c r="F304" s="362">
        <v>1</v>
      </c>
      <c r="G304" s="363">
        <v>80000000000</v>
      </c>
      <c r="H304" s="364">
        <v>1</v>
      </c>
      <c r="I304" s="364">
        <v>80000000000</v>
      </c>
      <c r="J304" s="365">
        <v>80000000000</v>
      </c>
      <c r="K304" s="366"/>
      <c r="L304" s="366"/>
      <c r="M304" s="359"/>
      <c r="N304" s="359"/>
      <c r="O304" s="359"/>
      <c r="P304" s="359"/>
      <c r="Q304" s="359"/>
      <c r="R304" s="359"/>
      <c r="S304" s="359"/>
      <c r="T304" s="359"/>
      <c r="U304" s="359"/>
      <c r="V304" s="359"/>
      <c r="W304" s="359"/>
      <c r="X304" s="359"/>
      <c r="Y304" s="359"/>
      <c r="Z304" s="359"/>
      <c r="AA304" s="359"/>
      <c r="AB304" s="359"/>
      <c r="AC304" s="359"/>
      <c r="AD304" s="359"/>
      <c r="AE304" s="359"/>
      <c r="AF304" s="359"/>
      <c r="AG304" s="359"/>
      <c r="AH304" s="359"/>
      <c r="AI304" s="359"/>
      <c r="AJ304" s="359"/>
      <c r="AK304" s="359"/>
      <c r="AL304" s="359"/>
      <c r="AM304" s="359"/>
      <c r="AN304" s="359"/>
      <c r="AO304" s="359"/>
      <c r="AP304" s="359"/>
      <c r="AQ304" s="359"/>
      <c r="AR304" s="359"/>
      <c r="AS304" s="359"/>
      <c r="AT304" s="359"/>
      <c r="AU304" s="359"/>
      <c r="AV304" s="359"/>
      <c r="AW304" s="359"/>
      <c r="AX304" s="359"/>
      <c r="AY304" s="359"/>
      <c r="AZ304" s="359"/>
      <c r="BA304" s="359"/>
      <c r="BB304" s="359"/>
      <c r="BC304" s="359"/>
      <c r="BD304" s="359"/>
      <c r="BE304" s="359"/>
      <c r="BF304" s="359"/>
      <c r="BG304" s="359"/>
      <c r="BH304" s="359"/>
      <c r="BI304" s="359"/>
      <c r="BJ304" s="359"/>
      <c r="BK304" s="359"/>
      <c r="BL304" s="359"/>
      <c r="BM304" s="359"/>
      <c r="BN304" s="359"/>
      <c r="BO304" s="359"/>
      <c r="BP304" s="359"/>
      <c r="BQ304" s="359"/>
      <c r="BR304" s="359"/>
      <c r="BS304" s="359"/>
      <c r="BT304" s="359"/>
      <c r="BU304" s="359"/>
      <c r="BV304" s="359"/>
      <c r="BW304" s="359"/>
      <c r="BX304" s="359"/>
      <c r="BY304" s="359"/>
      <c r="BZ304" s="359"/>
      <c r="CA304" s="359"/>
      <c r="CB304" s="359"/>
      <c r="CC304" s="359"/>
      <c r="CD304" s="359"/>
      <c r="CE304" s="359"/>
      <c r="CF304" s="359"/>
      <c r="CG304" s="359"/>
      <c r="CH304" s="359"/>
      <c r="CI304" s="359"/>
      <c r="CJ304" s="359"/>
      <c r="CK304" s="359"/>
      <c r="CL304" s="359"/>
      <c r="CM304" s="359"/>
      <c r="CN304" s="359"/>
      <c r="CO304" s="359"/>
      <c r="CP304" s="359"/>
      <c r="CQ304" s="359"/>
      <c r="CR304" s="359"/>
      <c r="CS304" s="359"/>
      <c r="CT304" s="359"/>
      <c r="CU304" s="359"/>
      <c r="CV304" s="359"/>
      <c r="CW304" s="359"/>
      <c r="CX304" s="359"/>
      <c r="CY304" s="359"/>
      <c r="CZ304" s="359"/>
      <c r="DA304" s="359"/>
      <c r="DB304" s="359"/>
      <c r="DC304" s="359"/>
      <c r="DD304" s="359"/>
      <c r="DE304" s="359"/>
      <c r="DF304" s="359"/>
      <c r="DG304" s="359"/>
      <c r="DH304" s="359"/>
      <c r="DI304" s="359"/>
      <c r="DJ304" s="359"/>
      <c r="DK304" s="359"/>
      <c r="DL304" s="359"/>
      <c r="DM304" s="359"/>
      <c r="DN304" s="359"/>
      <c r="DO304" s="359"/>
      <c r="DP304" s="359"/>
      <c r="DQ304" s="359"/>
      <c r="DR304" s="359"/>
      <c r="DS304" s="359"/>
      <c r="DT304" s="359"/>
      <c r="DU304" s="359"/>
      <c r="DV304" s="359"/>
      <c r="DW304" s="359"/>
      <c r="DX304" s="359"/>
      <c r="DY304" s="359"/>
      <c r="DZ304" s="359"/>
      <c r="EA304" s="359"/>
      <c r="EB304" s="359"/>
      <c r="EC304" s="359"/>
      <c r="ED304" s="359"/>
      <c r="EE304" s="359"/>
      <c r="EF304" s="359"/>
      <c r="EG304" s="359"/>
      <c r="EH304" s="359"/>
      <c r="EI304" s="359"/>
      <c r="EJ304" s="359"/>
      <c r="EK304" s="359"/>
      <c r="EL304" s="359"/>
      <c r="EM304" s="359"/>
      <c r="EN304" s="359"/>
      <c r="EO304" s="359"/>
      <c r="EP304" s="359"/>
      <c r="EQ304" s="359"/>
      <c r="ER304" s="359"/>
      <c r="ES304" s="359"/>
      <c r="ET304" s="359"/>
      <c r="EU304" s="359"/>
      <c r="EV304" s="359"/>
      <c r="EW304" s="359"/>
      <c r="EX304" s="359"/>
      <c r="EY304" s="359"/>
      <c r="EZ304" s="359"/>
      <c r="FA304" s="359"/>
      <c r="FB304" s="359"/>
      <c r="FC304" s="359"/>
      <c r="FD304" s="359"/>
      <c r="FE304" s="359"/>
      <c r="FF304" s="359"/>
      <c r="FG304" s="359"/>
      <c r="FH304" s="359"/>
      <c r="FI304" s="359"/>
      <c r="FJ304" s="359"/>
      <c r="FK304" s="359"/>
      <c r="FL304" s="359"/>
      <c r="FM304" s="359"/>
      <c r="FN304" s="359"/>
      <c r="FO304" s="359"/>
      <c r="FP304" s="359"/>
      <c r="FQ304" s="359"/>
      <c r="FR304" s="359"/>
      <c r="FS304" s="359"/>
      <c r="FT304" s="359"/>
      <c r="FU304" s="359"/>
      <c r="FV304" s="359"/>
      <c r="FW304" s="359"/>
      <c r="FX304" s="359"/>
      <c r="FY304" s="359"/>
      <c r="FZ304" s="359"/>
      <c r="GA304" s="359"/>
      <c r="GB304" s="359"/>
      <c r="GC304" s="359"/>
      <c r="GD304" s="359"/>
      <c r="GE304" s="359"/>
      <c r="GF304" s="359"/>
      <c r="GG304" s="359"/>
      <c r="GH304" s="359"/>
      <c r="GI304" s="359"/>
      <c r="GJ304" s="359"/>
      <c r="GK304" s="359"/>
      <c r="GL304" s="359"/>
      <c r="GM304" s="359"/>
      <c r="GN304" s="359"/>
      <c r="GO304" s="359"/>
      <c r="GP304" s="359"/>
      <c r="GQ304" s="359"/>
      <c r="GR304" s="359"/>
      <c r="GS304" s="359"/>
      <c r="GT304" s="359"/>
      <c r="GU304" s="359"/>
      <c r="GV304" s="359"/>
      <c r="GW304" s="359"/>
      <c r="GX304" s="359"/>
      <c r="GY304" s="359"/>
      <c r="GZ304" s="359"/>
      <c r="HA304" s="359"/>
      <c r="HB304" s="359"/>
      <c r="HC304" s="359"/>
      <c r="HD304" s="359"/>
      <c r="HE304" s="359"/>
      <c r="HF304" s="359"/>
      <c r="HG304" s="359"/>
      <c r="HH304" s="359"/>
      <c r="HI304" s="359"/>
      <c r="HJ304" s="359"/>
      <c r="HK304" s="359"/>
      <c r="HL304" s="359"/>
      <c r="HM304" s="359"/>
      <c r="HN304" s="359"/>
      <c r="HO304" s="359"/>
      <c r="HP304" s="359"/>
      <c r="HQ304" s="359"/>
      <c r="HR304" s="359"/>
      <c r="HS304" s="359"/>
      <c r="HT304" s="359"/>
      <c r="HU304" s="359"/>
      <c r="HV304" s="359"/>
      <c r="HW304" s="359"/>
      <c r="HX304" s="359"/>
      <c r="HY304" s="359"/>
      <c r="HZ304" s="359"/>
      <c r="IA304" s="359"/>
      <c r="IB304" s="359"/>
      <c r="IC304" s="359"/>
      <c r="ID304" s="359"/>
      <c r="IE304" s="359"/>
      <c r="IF304" s="359"/>
      <c r="IG304" s="359"/>
      <c r="IH304" s="359"/>
      <c r="II304" s="359"/>
      <c r="IJ304" s="359"/>
    </row>
    <row r="305" spans="1:12" s="228" customFormat="1" ht="19.5" customHeight="1" thickTop="1">
      <c r="A305" s="287"/>
      <c r="B305" s="287"/>
      <c r="C305" s="347"/>
      <c r="D305" s="271"/>
      <c r="E305" s="271"/>
      <c r="F305" s="367"/>
      <c r="G305" s="368"/>
      <c r="H305" s="260"/>
      <c r="I305" s="234"/>
      <c r="J305" s="260"/>
      <c r="K305" s="227"/>
      <c r="L305" s="227"/>
    </row>
    <row r="306" spans="1:12" s="156" customFormat="1" ht="18" customHeight="1">
      <c r="A306" s="154" t="s">
        <v>398</v>
      </c>
      <c r="B306" s="317" t="s">
        <v>399</v>
      </c>
      <c r="C306" s="184"/>
      <c r="D306" s="184"/>
      <c r="E306" s="184"/>
      <c r="F306" s="183"/>
      <c r="G306" s="263"/>
      <c r="H306" s="193" t="s">
        <v>107</v>
      </c>
      <c r="I306" s="159"/>
      <c r="J306" s="237" t="s">
        <v>108</v>
      </c>
      <c r="K306" s="122"/>
      <c r="L306" s="122"/>
    </row>
    <row r="307" spans="1:12" s="228" customFormat="1" ht="15" customHeight="1">
      <c r="A307" s="287"/>
      <c r="B307" s="287" t="s">
        <v>400</v>
      </c>
      <c r="C307" s="369"/>
      <c r="D307" s="287"/>
      <c r="E307" s="287"/>
      <c r="F307" s="253"/>
      <c r="G307" s="370"/>
      <c r="H307" s="243"/>
      <c r="I307" s="234"/>
      <c r="J307" s="243"/>
      <c r="K307" s="227"/>
      <c r="L307" s="227"/>
    </row>
    <row r="308" spans="1:12" s="228" customFormat="1" ht="15" customHeight="1">
      <c r="A308" s="287"/>
      <c r="B308" s="226"/>
      <c r="C308" s="271" t="s">
        <v>401</v>
      </c>
      <c r="D308" s="271"/>
      <c r="E308" s="271"/>
      <c r="F308" s="367"/>
      <c r="G308" s="533">
        <v>80000000000</v>
      </c>
      <c r="H308" s="533"/>
      <c r="I308" s="234"/>
      <c r="J308" s="260">
        <v>80000000000</v>
      </c>
      <c r="K308" s="227"/>
      <c r="L308" s="227"/>
    </row>
    <row r="309" spans="1:12" s="228" customFormat="1" ht="15" customHeight="1">
      <c r="A309" s="287"/>
      <c r="B309" s="226"/>
      <c r="C309" s="271" t="s">
        <v>402</v>
      </c>
      <c r="D309" s="271"/>
      <c r="E309" s="271"/>
      <c r="F309" s="367"/>
      <c r="G309" s="371"/>
      <c r="H309" s="260"/>
      <c r="I309" s="234"/>
      <c r="J309" s="260"/>
      <c r="K309" s="227"/>
      <c r="L309" s="227"/>
    </row>
    <row r="310" spans="1:12" s="228" customFormat="1" ht="15" customHeight="1" thickBot="1">
      <c r="A310" s="287"/>
      <c r="B310" s="287"/>
      <c r="C310" s="271" t="s">
        <v>403</v>
      </c>
      <c r="D310" s="271"/>
      <c r="E310" s="271"/>
      <c r="F310" s="367"/>
      <c r="G310" s="372"/>
      <c r="H310" s="373">
        <v>80000000000</v>
      </c>
      <c r="I310" s="234"/>
      <c r="J310" s="373">
        <v>80000000000</v>
      </c>
      <c r="K310" s="227"/>
      <c r="L310" s="227"/>
    </row>
    <row r="311" s="287" customFormat="1" ht="15" thickTop="1"/>
    <row r="312" spans="1:12" s="156" customFormat="1" ht="18" customHeight="1">
      <c r="A312" s="154" t="s">
        <v>404</v>
      </c>
      <c r="B312" s="317" t="s">
        <v>405</v>
      </c>
      <c r="C312" s="184"/>
      <c r="D312" s="184"/>
      <c r="E312" s="184"/>
      <c r="F312" s="183"/>
      <c r="G312" s="263"/>
      <c r="H312" s="193" t="s">
        <v>107</v>
      </c>
      <c r="I312" s="193">
        <v>0</v>
      </c>
      <c r="J312" s="193" t="s">
        <v>108</v>
      </c>
      <c r="K312" s="122"/>
      <c r="L312" s="122"/>
    </row>
    <row r="313" spans="1:12" s="228" customFormat="1" ht="15" customHeight="1">
      <c r="A313" s="374"/>
      <c r="B313" s="511" t="s">
        <v>406</v>
      </c>
      <c r="C313" s="511"/>
      <c r="D313" s="511"/>
      <c r="E313" s="511"/>
      <c r="F313" s="511"/>
      <c r="G313" s="511"/>
      <c r="H313" s="76">
        <v>8000000</v>
      </c>
      <c r="I313" s="234"/>
      <c r="J313" s="76">
        <v>8000000</v>
      </c>
      <c r="K313" s="227"/>
      <c r="L313" s="227"/>
    </row>
    <row r="314" spans="1:12" s="228" customFormat="1" ht="15" customHeight="1">
      <c r="A314" s="374"/>
      <c r="B314" s="535" t="s">
        <v>407</v>
      </c>
      <c r="C314" s="535"/>
      <c r="D314" s="535"/>
      <c r="E314" s="535"/>
      <c r="F314" s="355"/>
      <c r="G314" s="376"/>
      <c r="H314" s="76">
        <v>8000000</v>
      </c>
      <c r="I314" s="234"/>
      <c r="J314" s="76">
        <v>8000000</v>
      </c>
      <c r="K314" s="227"/>
      <c r="L314" s="227"/>
    </row>
    <row r="315" spans="1:12" s="228" customFormat="1" ht="15" customHeight="1">
      <c r="A315" s="374"/>
      <c r="B315" s="511" t="s">
        <v>408</v>
      </c>
      <c r="C315" s="511"/>
      <c r="D315" s="511"/>
      <c r="E315" s="511"/>
      <c r="F315" s="511"/>
      <c r="G315" s="511"/>
      <c r="H315" s="76">
        <v>8000000</v>
      </c>
      <c r="I315" s="234"/>
      <c r="J315" s="76">
        <v>8000000</v>
      </c>
      <c r="K315" s="227"/>
      <c r="L315" s="227"/>
    </row>
    <row r="316" spans="1:12" s="228" customFormat="1" ht="15" customHeight="1" thickBot="1">
      <c r="A316" s="377"/>
      <c r="B316" s="224" t="s">
        <v>409</v>
      </c>
      <c r="C316" s="224"/>
      <c r="D316" s="224"/>
      <c r="E316" s="224"/>
      <c r="F316" s="358"/>
      <c r="G316" s="378"/>
      <c r="H316" s="379">
        <v>10000</v>
      </c>
      <c r="I316" s="234"/>
      <c r="J316" s="379">
        <v>10000</v>
      </c>
      <c r="K316" s="227"/>
      <c r="L316" s="227"/>
    </row>
    <row r="317" s="287" customFormat="1" ht="15" thickTop="1"/>
    <row r="318" spans="1:12" s="156" customFormat="1" ht="18" customHeight="1">
      <c r="A318" s="154" t="s">
        <v>410</v>
      </c>
      <c r="B318" s="317" t="s">
        <v>411</v>
      </c>
      <c r="C318" s="184"/>
      <c r="D318" s="184"/>
      <c r="E318" s="184"/>
      <c r="F318" s="183"/>
      <c r="G318" s="263"/>
      <c r="H318" s="193" t="s">
        <v>107</v>
      </c>
      <c r="I318" s="193">
        <v>0</v>
      </c>
      <c r="J318" s="193" t="s">
        <v>108</v>
      </c>
      <c r="K318" s="122"/>
      <c r="L318" s="122"/>
    </row>
    <row r="319" spans="1:10" s="228" customFormat="1" ht="15" customHeight="1">
      <c r="A319" s="377"/>
      <c r="B319" s="224" t="s">
        <v>412</v>
      </c>
      <c r="C319" s="224"/>
      <c r="D319" s="224"/>
      <c r="E319" s="224"/>
      <c r="F319" s="358"/>
      <c r="G319" s="378"/>
      <c r="H319" s="76">
        <v>795981086</v>
      </c>
      <c r="I319" s="234"/>
      <c r="J319" s="76">
        <v>795981086</v>
      </c>
    </row>
    <row r="320" spans="1:10" s="228" customFormat="1" ht="15" customHeight="1">
      <c r="A320" s="377"/>
      <c r="B320" s="224" t="s">
        <v>413</v>
      </c>
      <c r="C320" s="224"/>
      <c r="D320" s="224"/>
      <c r="E320" s="224"/>
      <c r="F320" s="358"/>
      <c r="G320" s="378"/>
      <c r="H320" s="76">
        <v>1193971629</v>
      </c>
      <c r="I320" s="234"/>
      <c r="J320" s="76">
        <v>1193971629</v>
      </c>
    </row>
    <row r="321" spans="1:10" s="228" customFormat="1" ht="15" customHeight="1">
      <c r="A321" s="377"/>
      <c r="B321" s="224" t="s">
        <v>414</v>
      </c>
      <c r="C321" s="224"/>
      <c r="D321" s="224"/>
      <c r="E321" s="224"/>
      <c r="F321" s="358"/>
      <c r="G321" s="378"/>
      <c r="H321" s="76">
        <v>530654057</v>
      </c>
      <c r="I321" s="234"/>
      <c r="J321" s="76">
        <v>530654057</v>
      </c>
    </row>
    <row r="322" spans="1:10" s="228" customFormat="1" ht="15" customHeight="1" thickBot="1">
      <c r="A322" s="377"/>
      <c r="B322" s="224" t="s">
        <v>415</v>
      </c>
      <c r="C322" s="224"/>
      <c r="D322" s="224"/>
      <c r="E322" s="224"/>
      <c r="F322" s="358"/>
      <c r="G322" s="378"/>
      <c r="H322" s="379">
        <v>37513514</v>
      </c>
      <c r="I322" s="234"/>
      <c r="J322" s="379">
        <v>60163514</v>
      </c>
    </row>
    <row r="323" spans="1:12" s="228" customFormat="1" ht="12" customHeight="1" thickTop="1">
      <c r="A323" s="377"/>
      <c r="B323" s="224"/>
      <c r="C323" s="224"/>
      <c r="D323" s="224"/>
      <c r="E323" s="224"/>
      <c r="F323" s="358"/>
      <c r="G323" s="378"/>
      <c r="H323" s="76"/>
      <c r="I323" s="234"/>
      <c r="J323" s="76"/>
      <c r="K323" s="227"/>
      <c r="L323" s="227"/>
    </row>
    <row r="324" spans="1:38" s="384" customFormat="1" ht="15" customHeight="1">
      <c r="A324" s="375"/>
      <c r="B324" s="65" t="s">
        <v>416</v>
      </c>
      <c r="C324" s="380"/>
      <c r="D324" s="381"/>
      <c r="E324" s="382"/>
      <c r="F324" s="382"/>
      <c r="G324" s="383"/>
      <c r="H324" s="350"/>
      <c r="I324" s="350"/>
      <c r="J324" s="350"/>
      <c r="K324" s="349"/>
      <c r="L324" s="380"/>
      <c r="M324" s="380"/>
      <c r="N324" s="380"/>
      <c r="O324" s="380"/>
      <c r="P324" s="380"/>
      <c r="Q324" s="380"/>
      <c r="R324" s="380"/>
      <c r="S324" s="380"/>
      <c r="T324" s="380"/>
      <c r="U324" s="380"/>
      <c r="V324" s="380"/>
      <c r="W324" s="380"/>
      <c r="X324" s="380"/>
      <c r="Y324" s="380"/>
      <c r="Z324" s="380"/>
      <c r="AA324" s="380"/>
      <c r="AB324" s="380"/>
      <c r="AC324" s="380"/>
      <c r="AD324" s="380"/>
      <c r="AE324" s="380"/>
      <c r="AF324" s="380"/>
      <c r="AG324" s="380"/>
      <c r="AH324" s="380"/>
      <c r="AI324" s="380"/>
      <c r="AJ324" s="380"/>
      <c r="AK324" s="380"/>
      <c r="AL324" s="380"/>
    </row>
    <row r="325" spans="1:38" s="384" customFormat="1" ht="15" customHeight="1">
      <c r="A325" s="224"/>
      <c r="B325" s="224" t="s">
        <v>417</v>
      </c>
      <c r="C325" s="380"/>
      <c r="D325" s="381"/>
      <c r="E325" s="382"/>
      <c r="F325" s="382"/>
      <c r="G325" s="383"/>
      <c r="H325" s="350"/>
      <c r="I325" s="350"/>
      <c r="J325" s="350"/>
      <c r="K325" s="349"/>
      <c r="L325" s="380"/>
      <c r="M325" s="380"/>
      <c r="N325" s="380"/>
      <c r="O325" s="380"/>
      <c r="P325" s="380"/>
      <c r="Q325" s="380"/>
      <c r="R325" s="380"/>
      <c r="S325" s="380"/>
      <c r="T325" s="380"/>
      <c r="U325" s="380"/>
      <c r="V325" s="380"/>
      <c r="W325" s="380"/>
      <c r="X325" s="380"/>
      <c r="Y325" s="380"/>
      <c r="Z325" s="380"/>
      <c r="AA325" s="380"/>
      <c r="AB325" s="380"/>
      <c r="AC325" s="380"/>
      <c r="AD325" s="380"/>
      <c r="AE325" s="380"/>
      <c r="AF325" s="380"/>
      <c r="AG325" s="380"/>
      <c r="AH325" s="380"/>
      <c r="AI325" s="380"/>
      <c r="AJ325" s="380"/>
      <c r="AK325" s="380"/>
      <c r="AL325" s="380"/>
    </row>
    <row r="326" spans="1:38" s="384" customFormat="1" ht="15" customHeight="1">
      <c r="A326" s="224"/>
      <c r="B326" s="224" t="s">
        <v>418</v>
      </c>
      <c r="C326" s="380"/>
      <c r="D326" s="381"/>
      <c r="E326" s="382"/>
      <c r="F326" s="382"/>
      <c r="G326" s="383"/>
      <c r="H326" s="349"/>
      <c r="I326" s="349"/>
      <c r="J326" s="349"/>
      <c r="K326" s="62"/>
      <c r="L326" s="380"/>
      <c r="M326" s="380"/>
      <c r="N326" s="380"/>
      <c r="O326" s="380"/>
      <c r="P326" s="380"/>
      <c r="Q326" s="380"/>
      <c r="R326" s="380"/>
      <c r="S326" s="380"/>
      <c r="T326" s="380"/>
      <c r="U326" s="380"/>
      <c r="V326" s="380"/>
      <c r="W326" s="380"/>
      <c r="X326" s="380"/>
      <c r="Y326" s="380"/>
      <c r="Z326" s="380"/>
      <c r="AA326" s="380"/>
      <c r="AB326" s="380"/>
      <c r="AC326" s="380"/>
      <c r="AD326" s="380"/>
      <c r="AE326" s="380"/>
      <c r="AF326" s="380"/>
      <c r="AG326" s="380"/>
      <c r="AH326" s="380"/>
      <c r="AI326" s="380"/>
      <c r="AJ326" s="380"/>
      <c r="AK326" s="380"/>
      <c r="AL326" s="380"/>
    </row>
    <row r="327" spans="1:38" s="384" customFormat="1" ht="15" customHeight="1">
      <c r="A327" s="224"/>
      <c r="B327" s="224" t="s">
        <v>419</v>
      </c>
      <c r="C327" s="380"/>
      <c r="D327" s="381"/>
      <c r="E327" s="382"/>
      <c r="F327" s="382"/>
      <c r="G327" s="383"/>
      <c r="H327" s="349"/>
      <c r="I327" s="349"/>
      <c r="J327" s="349"/>
      <c r="K327" s="62"/>
      <c r="L327" s="380"/>
      <c r="M327" s="380"/>
      <c r="N327" s="380"/>
      <c r="O327" s="380"/>
      <c r="P327" s="380"/>
      <c r="Q327" s="380"/>
      <c r="R327" s="380"/>
      <c r="S327" s="380"/>
      <c r="T327" s="380"/>
      <c r="U327" s="380"/>
      <c r="V327" s="380"/>
      <c r="W327" s="380"/>
      <c r="X327" s="380"/>
      <c r="Y327" s="380"/>
      <c r="Z327" s="380"/>
      <c r="AA327" s="380"/>
      <c r="AB327" s="380"/>
      <c r="AC327" s="380"/>
      <c r="AD327" s="380"/>
      <c r="AE327" s="380"/>
      <c r="AF327" s="380"/>
      <c r="AG327" s="380"/>
      <c r="AH327" s="380"/>
      <c r="AI327" s="380"/>
      <c r="AJ327" s="380"/>
      <c r="AK327" s="380"/>
      <c r="AL327" s="380"/>
    </row>
    <row r="328" s="287" customFormat="1" ht="81" customHeight="1"/>
    <row r="329" spans="1:12" s="155" customFormat="1" ht="19.5" customHeight="1">
      <c r="A329" s="185" t="s">
        <v>420</v>
      </c>
      <c r="B329" s="181" t="s">
        <v>421</v>
      </c>
      <c r="C329" s="184"/>
      <c r="D329" s="184"/>
      <c r="E329" s="184"/>
      <c r="F329" s="183"/>
      <c r="G329" s="385"/>
      <c r="H329" s="158"/>
      <c r="I329" s="187"/>
      <c r="J329" s="158"/>
      <c r="K329" s="188"/>
      <c r="L329" s="188"/>
    </row>
    <row r="330" spans="8:10" s="234" customFormat="1" ht="22.5" customHeight="1">
      <c r="H330" s="386" t="s">
        <v>107</v>
      </c>
      <c r="I330" s="386">
        <v>0</v>
      </c>
      <c r="J330" s="386" t="s">
        <v>108</v>
      </c>
    </row>
    <row r="331" spans="1:12" s="155" customFormat="1" ht="15" customHeight="1">
      <c r="A331" s="154" t="s">
        <v>422</v>
      </c>
      <c r="B331" s="181" t="s">
        <v>423</v>
      </c>
      <c r="D331" s="184"/>
      <c r="E331" s="184"/>
      <c r="F331" s="183"/>
      <c r="G331" s="534"/>
      <c r="H331" s="534"/>
      <c r="I331" s="187"/>
      <c r="J331" s="193"/>
      <c r="K331" s="188"/>
      <c r="L331" s="188"/>
    </row>
    <row r="332" spans="1:12" s="228" customFormat="1" ht="15" customHeight="1">
      <c r="A332" s="287"/>
      <c r="B332" s="287" t="s">
        <v>424</v>
      </c>
      <c r="D332" s="287"/>
      <c r="E332" s="287"/>
      <c r="F332" s="251"/>
      <c r="G332" s="387"/>
      <c r="H332" s="243">
        <v>252283984323</v>
      </c>
      <c r="I332" s="234"/>
      <c r="J332" s="243">
        <v>47893070003</v>
      </c>
      <c r="K332" s="227"/>
      <c r="L332" s="227"/>
    </row>
    <row r="333" spans="1:12" s="228" customFormat="1" ht="15" customHeight="1">
      <c r="A333" s="287"/>
      <c r="B333" s="287" t="s">
        <v>425</v>
      </c>
      <c r="D333" s="287"/>
      <c r="E333" s="287"/>
      <c r="F333" s="251"/>
      <c r="G333" s="388"/>
      <c r="H333" s="243">
        <v>1359969428</v>
      </c>
      <c r="I333" s="234"/>
      <c r="J333" s="243">
        <v>980634867</v>
      </c>
      <c r="K333" s="227"/>
      <c r="L333" s="227"/>
    </row>
    <row r="334" spans="1:12" s="228" customFormat="1" ht="19.5" customHeight="1" thickBot="1">
      <c r="A334" s="369"/>
      <c r="B334" s="369" t="s">
        <v>381</v>
      </c>
      <c r="D334" s="369"/>
      <c r="E334" s="369"/>
      <c r="F334" s="301"/>
      <c r="G334" s="389"/>
      <c r="H334" s="390">
        <v>253643953751</v>
      </c>
      <c r="I334" s="234"/>
      <c r="J334" s="390">
        <v>48873704870</v>
      </c>
      <c r="K334" s="227"/>
      <c r="L334" s="227"/>
    </row>
    <row r="335" spans="1:12" s="228" customFormat="1" ht="12" customHeight="1" thickTop="1">
      <c r="A335" s="377"/>
      <c r="B335" s="224"/>
      <c r="C335" s="224"/>
      <c r="D335" s="224"/>
      <c r="E335" s="224"/>
      <c r="F335" s="358"/>
      <c r="G335" s="378"/>
      <c r="H335" s="391"/>
      <c r="I335" s="187"/>
      <c r="J335" s="391"/>
      <c r="K335" s="227"/>
      <c r="L335" s="227"/>
    </row>
    <row r="336" spans="1:12" s="155" customFormat="1" ht="15" customHeight="1">
      <c r="A336" s="154" t="s">
        <v>426</v>
      </c>
      <c r="B336" s="181" t="s">
        <v>427</v>
      </c>
      <c r="D336" s="184"/>
      <c r="E336" s="184"/>
      <c r="F336" s="183"/>
      <c r="G336" s="192"/>
      <c r="H336" s="193"/>
      <c r="I336" s="187"/>
      <c r="J336" s="193"/>
      <c r="K336" s="188"/>
      <c r="L336" s="188"/>
    </row>
    <row r="337" spans="1:12" s="228" customFormat="1" ht="15" customHeight="1">
      <c r="A337" s="287"/>
      <c r="B337" s="287" t="s">
        <v>428</v>
      </c>
      <c r="D337" s="287"/>
      <c r="E337" s="287"/>
      <c r="F337" s="251"/>
      <c r="G337" s="387"/>
      <c r="H337" s="243">
        <v>626785399</v>
      </c>
      <c r="I337" s="234"/>
      <c r="J337" s="243">
        <v>6453607</v>
      </c>
      <c r="K337" s="227"/>
      <c r="L337" s="227"/>
    </row>
    <row r="338" spans="1:12" s="228" customFormat="1" ht="19.5" customHeight="1" thickBot="1">
      <c r="A338" s="369"/>
      <c r="B338" s="369" t="s">
        <v>381</v>
      </c>
      <c r="D338" s="369"/>
      <c r="E338" s="369"/>
      <c r="F338" s="301"/>
      <c r="G338" s="389"/>
      <c r="H338" s="365">
        <v>626785399</v>
      </c>
      <c r="I338" s="392"/>
      <c r="J338" s="365">
        <v>6453607</v>
      </c>
      <c r="K338" s="227"/>
      <c r="L338" s="227"/>
    </row>
    <row r="339" s="287" customFormat="1" ht="15" thickTop="1"/>
    <row r="340" spans="1:12" s="228" customFormat="1" ht="33.75" customHeight="1">
      <c r="A340" s="300"/>
      <c r="B340" s="369" t="s">
        <v>429</v>
      </c>
      <c r="D340" s="287"/>
      <c r="F340" s="227"/>
      <c r="G340" s="372"/>
      <c r="H340" s="233" t="s">
        <v>107</v>
      </c>
      <c r="I340" s="233">
        <v>0</v>
      </c>
      <c r="J340" s="233" t="s">
        <v>108</v>
      </c>
      <c r="K340" s="227"/>
      <c r="L340" s="227"/>
    </row>
    <row r="341" spans="1:12" s="394" customFormat="1" ht="15" customHeight="1">
      <c r="A341" s="393"/>
      <c r="B341" s="287" t="s">
        <v>430</v>
      </c>
      <c r="D341" s="395"/>
      <c r="E341" s="395"/>
      <c r="F341" s="396"/>
      <c r="G341" s="242"/>
      <c r="H341" s="243">
        <v>251657198924</v>
      </c>
      <c r="I341" s="397"/>
      <c r="J341" s="243">
        <v>47886616396</v>
      </c>
      <c r="K341" s="227"/>
      <c r="L341" s="227"/>
    </row>
    <row r="342" spans="1:12" s="228" customFormat="1" ht="15" customHeight="1">
      <c r="A342" s="345"/>
      <c r="B342" s="287" t="s">
        <v>431</v>
      </c>
      <c r="D342" s="369"/>
      <c r="E342" s="369"/>
      <c r="F342" s="301"/>
      <c r="G342" s="398"/>
      <c r="H342" s="76">
        <v>1359969428</v>
      </c>
      <c r="I342" s="392"/>
      <c r="J342" s="76">
        <v>980634867</v>
      </c>
      <c r="K342" s="227"/>
      <c r="L342" s="227"/>
    </row>
    <row r="343" spans="1:12" s="228" customFormat="1" ht="19.5" customHeight="1" thickBot="1">
      <c r="A343" s="369"/>
      <c r="B343" s="369" t="s">
        <v>381</v>
      </c>
      <c r="D343" s="369"/>
      <c r="E343" s="369"/>
      <c r="F343" s="301"/>
      <c r="G343" s="389"/>
      <c r="H343" s="365">
        <v>253017168352</v>
      </c>
      <c r="I343" s="392"/>
      <c r="J343" s="365">
        <v>48867251263</v>
      </c>
      <c r="K343" s="227"/>
      <c r="L343" s="227"/>
    </row>
    <row r="344" spans="1:12" s="228" customFormat="1" ht="15.75" customHeight="1" thickTop="1">
      <c r="A344" s="377"/>
      <c r="B344" s="224"/>
      <c r="C344" s="224"/>
      <c r="D344" s="224"/>
      <c r="E344" s="224"/>
      <c r="F344" s="358"/>
      <c r="G344" s="378"/>
      <c r="H344" s="76"/>
      <c r="I344" s="234"/>
      <c r="J344" s="76"/>
      <c r="K344" s="227"/>
      <c r="L344" s="227"/>
    </row>
    <row r="345" spans="1:12" s="228" customFormat="1" ht="26.25" customHeight="1">
      <c r="A345" s="300" t="s">
        <v>432</v>
      </c>
      <c r="B345" s="369" t="s">
        <v>433</v>
      </c>
      <c r="D345" s="287"/>
      <c r="F345" s="227"/>
      <c r="G345" s="372"/>
      <c r="H345" s="233" t="s">
        <v>107</v>
      </c>
      <c r="I345" s="233">
        <v>0</v>
      </c>
      <c r="J345" s="233" t="s">
        <v>108</v>
      </c>
      <c r="K345" s="227"/>
      <c r="L345" s="227"/>
    </row>
    <row r="346" spans="1:12" s="228" customFormat="1" ht="15" customHeight="1">
      <c r="A346" s="399"/>
      <c r="B346" s="287" t="s">
        <v>434</v>
      </c>
      <c r="D346" s="287"/>
      <c r="E346" s="400"/>
      <c r="F346" s="251"/>
      <c r="G346" s="398"/>
      <c r="H346" s="357">
        <v>246128739648</v>
      </c>
      <c r="I346" s="392"/>
      <c r="J346" s="357">
        <v>46596178612</v>
      </c>
      <c r="K346" s="227"/>
      <c r="L346" s="227"/>
    </row>
    <row r="347" spans="1:12" s="228" customFormat="1" ht="15" customHeight="1">
      <c r="A347" s="399"/>
      <c r="B347" s="287" t="s">
        <v>435</v>
      </c>
      <c r="D347" s="287"/>
      <c r="E347" s="400"/>
      <c r="F347" s="251"/>
      <c r="G347" s="398"/>
      <c r="H347" s="357">
        <v>1049387043</v>
      </c>
      <c r="I347" s="392"/>
      <c r="J347" s="357">
        <v>1872852602</v>
      </c>
      <c r="K347" s="227"/>
      <c r="L347" s="227"/>
    </row>
    <row r="348" spans="1:12" s="228" customFormat="1" ht="19.5" customHeight="1" thickBot="1">
      <c r="A348" s="369"/>
      <c r="B348" s="369" t="s">
        <v>381</v>
      </c>
      <c r="D348" s="369"/>
      <c r="E348" s="369"/>
      <c r="F348" s="301"/>
      <c r="G348" s="389"/>
      <c r="H348" s="390">
        <v>247178126691</v>
      </c>
      <c r="I348" s="234"/>
      <c r="J348" s="390">
        <v>48469031214</v>
      </c>
      <c r="K348" s="227"/>
      <c r="L348" s="227"/>
    </row>
    <row r="349" spans="1:12" s="228" customFormat="1" ht="15.75" customHeight="1" thickTop="1">
      <c r="A349" s="377"/>
      <c r="B349" s="224"/>
      <c r="C349" s="224"/>
      <c r="D349" s="224"/>
      <c r="E349" s="224"/>
      <c r="F349" s="358"/>
      <c r="G349" s="378"/>
      <c r="H349" s="76"/>
      <c r="I349" s="234"/>
      <c r="J349" s="76"/>
      <c r="K349" s="227"/>
      <c r="L349" s="227"/>
    </row>
    <row r="350" spans="1:12" s="228" customFormat="1" ht="26.25" customHeight="1">
      <c r="A350" s="300" t="s">
        <v>436</v>
      </c>
      <c r="B350" s="369" t="s">
        <v>437</v>
      </c>
      <c r="D350" s="287"/>
      <c r="F350" s="227"/>
      <c r="G350" s="372"/>
      <c r="H350" s="233" t="s">
        <v>107</v>
      </c>
      <c r="I350" s="233">
        <v>0</v>
      </c>
      <c r="J350" s="233" t="s">
        <v>108</v>
      </c>
      <c r="K350" s="227"/>
      <c r="L350" s="227"/>
    </row>
    <row r="351" spans="1:12" s="228" customFormat="1" ht="15" customHeight="1">
      <c r="A351" s="399"/>
      <c r="B351" s="287" t="s">
        <v>438</v>
      </c>
      <c r="D351" s="400"/>
      <c r="E351" s="287"/>
      <c r="F351" s="251"/>
      <c r="G351" s="388"/>
      <c r="H351" s="401">
        <v>293426266</v>
      </c>
      <c r="I351" s="234"/>
      <c r="J351" s="401">
        <v>91168991</v>
      </c>
      <c r="K351" s="227"/>
      <c r="L351" s="227"/>
    </row>
    <row r="352" spans="1:12" s="228" customFormat="1" ht="15" customHeight="1">
      <c r="A352" s="399"/>
      <c r="B352" s="287" t="s">
        <v>439</v>
      </c>
      <c r="D352" s="400"/>
      <c r="E352" s="287"/>
      <c r="F352" s="251"/>
      <c r="G352" s="388"/>
      <c r="H352" s="401">
        <v>671784097</v>
      </c>
      <c r="I352" s="234"/>
      <c r="J352" s="401"/>
      <c r="K352" s="227"/>
      <c r="L352" s="227"/>
    </row>
    <row r="353" spans="1:13" s="228" customFormat="1" ht="15" customHeight="1">
      <c r="A353" s="399"/>
      <c r="B353" s="287" t="s">
        <v>440</v>
      </c>
      <c r="D353" s="400"/>
      <c r="E353" s="287"/>
      <c r="F353" s="251"/>
      <c r="G353" s="388"/>
      <c r="H353" s="401">
        <v>14500000</v>
      </c>
      <c r="I353" s="234"/>
      <c r="J353" s="243">
        <v>873920598</v>
      </c>
      <c r="K353" s="227"/>
      <c r="L353" s="227"/>
      <c r="M353" s="402"/>
    </row>
    <row r="354" spans="1:12" s="228" customFormat="1" ht="15" customHeight="1">
      <c r="A354" s="399"/>
      <c r="B354" s="287" t="s">
        <v>441</v>
      </c>
      <c r="D354" s="400"/>
      <c r="E354" s="287"/>
      <c r="F354" s="251"/>
      <c r="G354" s="388"/>
      <c r="H354" s="401">
        <v>4405995</v>
      </c>
      <c r="I354" s="234"/>
      <c r="J354" s="243"/>
      <c r="K354" s="227"/>
      <c r="L354" s="227"/>
    </row>
    <row r="355" spans="1:12" s="228" customFormat="1" ht="15" customHeight="1">
      <c r="A355" s="399"/>
      <c r="B355" s="287" t="s">
        <v>442</v>
      </c>
      <c r="D355" s="400"/>
      <c r="E355" s="287"/>
      <c r="F355" s="251"/>
      <c r="G355" s="388"/>
      <c r="H355" s="401">
        <v>75840000</v>
      </c>
      <c r="I355" s="234"/>
      <c r="J355" s="401">
        <v>1703395000</v>
      </c>
      <c r="K355" s="227"/>
      <c r="L355" s="227"/>
    </row>
    <row r="356" spans="1:14" s="228" customFormat="1" ht="19.5" customHeight="1" thickBot="1">
      <c r="A356" s="369"/>
      <c r="B356" s="369" t="s">
        <v>381</v>
      </c>
      <c r="D356" s="369"/>
      <c r="E356" s="369"/>
      <c r="F356" s="301"/>
      <c r="G356" s="389"/>
      <c r="H356" s="390">
        <v>1059956358</v>
      </c>
      <c r="I356" s="234"/>
      <c r="J356" s="390">
        <v>2668484589</v>
      </c>
      <c r="K356" s="227"/>
      <c r="L356" s="227"/>
      <c r="N356" s="253"/>
    </row>
    <row r="357" spans="1:12" s="228" customFormat="1" ht="12.75" customHeight="1" thickTop="1">
      <c r="A357" s="377"/>
      <c r="B357" s="224"/>
      <c r="C357" s="224"/>
      <c r="D357" s="224"/>
      <c r="E357" s="224"/>
      <c r="F357" s="358"/>
      <c r="G357" s="378"/>
      <c r="H357" s="76"/>
      <c r="I357" s="234"/>
      <c r="J357" s="76"/>
      <c r="K357" s="227"/>
      <c r="L357" s="227"/>
    </row>
    <row r="358" spans="1:12" s="228" customFormat="1" ht="15.75" customHeight="1">
      <c r="A358" s="377"/>
      <c r="B358" s="224"/>
      <c r="C358" s="224"/>
      <c r="D358" s="224"/>
      <c r="E358" s="224"/>
      <c r="F358" s="358"/>
      <c r="G358" s="378"/>
      <c r="H358" s="76"/>
      <c r="I358" s="234"/>
      <c r="J358" s="76"/>
      <c r="K358" s="227"/>
      <c r="L358" s="227"/>
    </row>
    <row r="359" spans="1:12" s="228" customFormat="1" ht="15.75" customHeight="1">
      <c r="A359" s="377"/>
      <c r="B359" s="224"/>
      <c r="C359" s="224"/>
      <c r="D359" s="224"/>
      <c r="E359" s="224"/>
      <c r="F359" s="358"/>
      <c r="G359" s="378"/>
      <c r="H359" s="76"/>
      <c r="I359" s="234"/>
      <c r="J359" s="76"/>
      <c r="K359" s="227"/>
      <c r="L359" s="227"/>
    </row>
    <row r="360" spans="1:12" s="228" customFormat="1" ht="15.75" customHeight="1">
      <c r="A360" s="377"/>
      <c r="B360" s="224"/>
      <c r="C360" s="224"/>
      <c r="D360" s="224"/>
      <c r="E360" s="224"/>
      <c r="F360" s="358"/>
      <c r="G360" s="378"/>
      <c r="H360" s="76"/>
      <c r="I360" s="234"/>
      <c r="J360" s="76"/>
      <c r="K360" s="227"/>
      <c r="L360" s="227"/>
    </row>
    <row r="361" spans="1:12" s="228" customFormat="1" ht="15.75" customHeight="1">
      <c r="A361" s="377"/>
      <c r="B361" s="224"/>
      <c r="C361" s="224"/>
      <c r="D361" s="224"/>
      <c r="E361" s="224"/>
      <c r="F361" s="358"/>
      <c r="G361" s="378"/>
      <c r="H361" s="76"/>
      <c r="I361" s="234"/>
      <c r="J361" s="76"/>
      <c r="K361" s="227"/>
      <c r="L361" s="227"/>
    </row>
    <row r="362" spans="1:12" s="228" customFormat="1" ht="15.75" customHeight="1">
      <c r="A362" s="377"/>
      <c r="B362" s="224"/>
      <c r="C362" s="224"/>
      <c r="D362" s="224"/>
      <c r="E362" s="224"/>
      <c r="F362" s="358"/>
      <c r="G362" s="378"/>
      <c r="H362" s="76"/>
      <c r="I362" s="234"/>
      <c r="J362" s="76"/>
      <c r="K362" s="227"/>
      <c r="L362" s="227"/>
    </row>
    <row r="363" spans="1:12" s="228" customFormat="1" ht="15.75" customHeight="1">
      <c r="A363" s="377"/>
      <c r="B363" s="224"/>
      <c r="C363" s="224"/>
      <c r="D363" s="224"/>
      <c r="E363" s="224"/>
      <c r="F363" s="358"/>
      <c r="G363" s="378"/>
      <c r="H363" s="76"/>
      <c r="I363" s="234"/>
      <c r="J363" s="76"/>
      <c r="K363" s="227"/>
      <c r="L363" s="227"/>
    </row>
    <row r="364" spans="1:12" s="228" customFormat="1" ht="15.75" customHeight="1">
      <c r="A364" s="377"/>
      <c r="B364" s="224"/>
      <c r="C364" s="224"/>
      <c r="D364" s="224"/>
      <c r="E364" s="224"/>
      <c r="F364" s="358"/>
      <c r="G364" s="378"/>
      <c r="H364" s="76"/>
      <c r="I364" s="234"/>
      <c r="J364" s="76"/>
      <c r="K364" s="227"/>
      <c r="L364" s="227"/>
    </row>
    <row r="365" spans="1:12" s="228" customFormat="1" ht="15.75" customHeight="1">
      <c r="A365" s="377"/>
      <c r="B365" s="224"/>
      <c r="C365" s="224"/>
      <c r="D365" s="224"/>
      <c r="E365" s="224"/>
      <c r="F365" s="358"/>
      <c r="G365" s="378"/>
      <c r="H365" s="76"/>
      <c r="I365" s="234"/>
      <c r="J365" s="76"/>
      <c r="K365" s="227"/>
      <c r="L365" s="227"/>
    </row>
    <row r="366" spans="1:12" s="228" customFormat="1" ht="15.75" customHeight="1">
      <c r="A366" s="377"/>
      <c r="B366" s="224"/>
      <c r="C366" s="224"/>
      <c r="D366" s="224"/>
      <c r="E366" s="224"/>
      <c r="F366" s="358"/>
      <c r="G366" s="378"/>
      <c r="H366" s="76"/>
      <c r="I366" s="234"/>
      <c r="J366" s="76"/>
      <c r="K366" s="227"/>
      <c r="L366" s="227"/>
    </row>
    <row r="367" spans="1:12" s="228" customFormat="1" ht="15.75" customHeight="1">
      <c r="A367" s="377"/>
      <c r="B367" s="224"/>
      <c r="C367" s="224"/>
      <c r="D367" s="224"/>
      <c r="E367" s="224"/>
      <c r="F367" s="358"/>
      <c r="G367" s="378"/>
      <c r="H367" s="76"/>
      <c r="I367" s="234"/>
      <c r="J367" s="76"/>
      <c r="K367" s="227"/>
      <c r="L367" s="227"/>
    </row>
    <row r="368" spans="1:12" s="228" customFormat="1" ht="15.75" customHeight="1">
      <c r="A368" s="377"/>
      <c r="B368" s="224"/>
      <c r="C368" s="224"/>
      <c r="D368" s="224"/>
      <c r="E368" s="224"/>
      <c r="F368" s="358"/>
      <c r="G368" s="378"/>
      <c r="H368" s="76"/>
      <c r="I368" s="234"/>
      <c r="J368" s="76"/>
      <c r="K368" s="227"/>
      <c r="L368" s="227"/>
    </row>
    <row r="369" spans="1:12" s="228" customFormat="1" ht="26.25" customHeight="1">
      <c r="A369" s="300" t="s">
        <v>443</v>
      </c>
      <c r="B369" s="369" t="s">
        <v>444</v>
      </c>
      <c r="D369" s="287"/>
      <c r="F369" s="227"/>
      <c r="G369" s="372"/>
      <c r="H369" s="233" t="s">
        <v>107</v>
      </c>
      <c r="I369" s="233">
        <v>0</v>
      </c>
      <c r="J369" s="233" t="s">
        <v>108</v>
      </c>
      <c r="K369" s="227"/>
      <c r="L369" s="227"/>
    </row>
    <row r="370" spans="1:12" s="405" customFormat="1" ht="15" customHeight="1">
      <c r="A370" s="399"/>
      <c r="B370" s="287" t="s">
        <v>445</v>
      </c>
      <c r="C370" s="228"/>
      <c r="D370" s="400"/>
      <c r="E370" s="287"/>
      <c r="F370" s="251"/>
      <c r="G370" s="388"/>
      <c r="H370" s="401">
        <v>198852187</v>
      </c>
      <c r="I370" s="403"/>
      <c r="J370" s="401">
        <v>598247666</v>
      </c>
      <c r="K370" s="404"/>
      <c r="L370" s="404"/>
    </row>
    <row r="371" spans="1:12" s="405" customFormat="1" ht="15.75" customHeight="1">
      <c r="A371" s="399"/>
      <c r="B371" s="287" t="s">
        <v>446</v>
      </c>
      <c r="C371" s="228"/>
      <c r="D371" s="400"/>
      <c r="E371" s="287"/>
      <c r="F371" s="251"/>
      <c r="G371" s="388"/>
      <c r="H371" s="401">
        <v>86695214</v>
      </c>
      <c r="I371" s="403"/>
      <c r="J371" s="401">
        <v>98963042</v>
      </c>
      <c r="K371" s="404"/>
      <c r="L371" s="404"/>
    </row>
    <row r="372" spans="1:12" s="405" customFormat="1" ht="15.75" customHeight="1" hidden="1">
      <c r="A372" s="399"/>
      <c r="B372" s="287" t="s">
        <v>447</v>
      </c>
      <c r="C372" s="228"/>
      <c r="D372" s="400"/>
      <c r="E372" s="287"/>
      <c r="F372" s="251"/>
      <c r="G372" s="388"/>
      <c r="H372" s="401"/>
      <c r="I372" s="403"/>
      <c r="J372" s="401">
        <v>0</v>
      </c>
      <c r="K372" s="404"/>
      <c r="L372" s="404"/>
    </row>
    <row r="373" spans="1:12" s="405" customFormat="1" ht="15.75" customHeight="1" hidden="1">
      <c r="A373" s="399"/>
      <c r="B373" s="287" t="s">
        <v>448</v>
      </c>
      <c r="C373" s="228"/>
      <c r="D373" s="400"/>
      <c r="E373" s="287"/>
      <c r="F373" s="251"/>
      <c r="G373" s="388"/>
      <c r="H373" s="401"/>
      <c r="I373" s="403"/>
      <c r="J373" s="401">
        <v>0</v>
      </c>
      <c r="K373" s="404"/>
      <c r="L373" s="404"/>
    </row>
    <row r="374" spans="1:12" s="405" customFormat="1" ht="15.75" customHeight="1">
      <c r="A374" s="399"/>
      <c r="B374" s="287" t="s">
        <v>449</v>
      </c>
      <c r="C374" s="228"/>
      <c r="D374" s="400"/>
      <c r="E374" s="287"/>
      <c r="F374" s="251"/>
      <c r="G374" s="388"/>
      <c r="H374" s="401">
        <v>308959058</v>
      </c>
      <c r="I374" s="403"/>
      <c r="J374" s="401">
        <v>0</v>
      </c>
      <c r="K374" s="404"/>
      <c r="L374" s="404"/>
    </row>
    <row r="375" spans="1:12" s="405" customFormat="1" ht="15.75" customHeight="1" hidden="1">
      <c r="A375" s="399"/>
      <c r="B375" s="287" t="s">
        <v>450</v>
      </c>
      <c r="C375" s="228"/>
      <c r="D375" s="400"/>
      <c r="E375" s="287"/>
      <c r="F375" s="251"/>
      <c r="G375" s="388"/>
      <c r="H375" s="401"/>
      <c r="I375" s="403"/>
      <c r="J375" s="401">
        <v>0</v>
      </c>
      <c r="K375" s="404"/>
      <c r="L375" s="404"/>
    </row>
    <row r="376" spans="1:12" s="405" customFormat="1" ht="15.75" customHeight="1">
      <c r="A376" s="399"/>
      <c r="B376" s="287" t="s">
        <v>451</v>
      </c>
      <c r="C376" s="228"/>
      <c r="D376" s="400"/>
      <c r="E376" s="287"/>
      <c r="F376" s="251"/>
      <c r="G376" s="388"/>
      <c r="H376" s="401">
        <v>1088636365</v>
      </c>
      <c r="I376" s="403"/>
      <c r="J376" s="401">
        <v>0</v>
      </c>
      <c r="K376" s="404"/>
      <c r="L376" s="404"/>
    </row>
    <row r="377" spans="1:12" s="405" customFormat="1" ht="15.75" customHeight="1" hidden="1">
      <c r="A377" s="399"/>
      <c r="B377" s="287" t="s">
        <v>452</v>
      </c>
      <c r="C377" s="228"/>
      <c r="D377" s="400"/>
      <c r="E377" s="287"/>
      <c r="F377" s="251"/>
      <c r="G377" s="388"/>
      <c r="H377" s="401"/>
      <c r="I377" s="403"/>
      <c r="J377" s="401"/>
      <c r="K377" s="404"/>
      <c r="L377" s="404"/>
    </row>
    <row r="378" spans="1:12" s="405" customFormat="1" ht="15.75" customHeight="1" hidden="1">
      <c r="A378" s="399"/>
      <c r="B378" s="287" t="s">
        <v>453</v>
      </c>
      <c r="C378" s="228"/>
      <c r="D378" s="400"/>
      <c r="E378" s="287"/>
      <c r="F378" s="251"/>
      <c r="G378" s="388"/>
      <c r="H378" s="401"/>
      <c r="I378" s="403"/>
      <c r="J378" s="401">
        <v>0</v>
      </c>
      <c r="K378" s="404"/>
      <c r="L378" s="404"/>
    </row>
    <row r="379" spans="1:12" s="405" customFormat="1" ht="15.75" customHeight="1">
      <c r="A379" s="399"/>
      <c r="B379" s="287" t="s">
        <v>454</v>
      </c>
      <c r="C379" s="228"/>
      <c r="D379" s="400"/>
      <c r="E379" s="287"/>
      <c r="F379" s="251"/>
      <c r="G379" s="388"/>
      <c r="H379" s="401"/>
      <c r="I379" s="403"/>
      <c r="J379" s="401"/>
      <c r="K379" s="404"/>
      <c r="L379" s="404"/>
    </row>
    <row r="380" spans="1:12" s="405" customFormat="1" ht="15.75" customHeight="1">
      <c r="A380" s="399"/>
      <c r="B380" s="287" t="s">
        <v>455</v>
      </c>
      <c r="C380" s="228"/>
      <c r="D380" s="400"/>
      <c r="E380" s="287"/>
      <c r="F380" s="251"/>
      <c r="G380" s="388"/>
      <c r="H380" s="401"/>
      <c r="I380" s="403"/>
      <c r="J380" s="401">
        <v>3954570</v>
      </c>
      <c r="K380" s="404"/>
      <c r="L380" s="404"/>
    </row>
    <row r="381" spans="1:14" s="228" customFormat="1" ht="19.5" customHeight="1" thickBot="1">
      <c r="A381" s="369"/>
      <c r="B381" s="369" t="s">
        <v>381</v>
      </c>
      <c r="D381" s="369"/>
      <c r="E381" s="369"/>
      <c r="F381" s="301"/>
      <c r="G381" s="389"/>
      <c r="H381" s="390">
        <v>1683142824</v>
      </c>
      <c r="I381" s="234"/>
      <c r="J381" s="390">
        <v>701165278</v>
      </c>
      <c r="K381" s="227"/>
      <c r="L381" s="227"/>
      <c r="M381" s="402"/>
      <c r="N381" s="402"/>
    </row>
    <row r="382" spans="1:12" s="228" customFormat="1" ht="12.75" customHeight="1" thickTop="1">
      <c r="A382" s="377"/>
      <c r="B382" s="224"/>
      <c r="C382" s="224"/>
      <c r="D382" s="224"/>
      <c r="E382" s="224"/>
      <c r="F382" s="358"/>
      <c r="G382" s="378"/>
      <c r="H382" s="76"/>
      <c r="I382" s="234"/>
      <c r="J382" s="76"/>
      <c r="K382" s="227"/>
      <c r="L382" s="227"/>
    </row>
    <row r="383" spans="1:12" s="228" customFormat="1" ht="26.25" customHeight="1">
      <c r="A383" s="300" t="s">
        <v>456</v>
      </c>
      <c r="B383" s="369" t="s">
        <v>457</v>
      </c>
      <c r="D383" s="287"/>
      <c r="F383" s="227"/>
      <c r="G383" s="372"/>
      <c r="H383" s="233" t="s">
        <v>107</v>
      </c>
      <c r="I383" s="233">
        <v>0</v>
      </c>
      <c r="J383" s="233" t="s">
        <v>108</v>
      </c>
      <c r="K383" s="227"/>
      <c r="L383" s="227"/>
    </row>
    <row r="384" spans="1:12" s="405" customFormat="1" ht="15" customHeight="1">
      <c r="A384" s="399"/>
      <c r="B384" s="287" t="s">
        <v>458</v>
      </c>
      <c r="C384" s="228"/>
      <c r="D384" s="400"/>
      <c r="E384" s="287"/>
      <c r="F384" s="251"/>
      <c r="G384" s="388"/>
      <c r="H384" s="401"/>
      <c r="I384" s="403"/>
      <c r="J384" s="401"/>
      <c r="K384" s="404"/>
      <c r="L384" s="404"/>
    </row>
    <row r="385" spans="1:12" s="405" customFormat="1" ht="15" customHeight="1">
      <c r="A385" s="399"/>
      <c r="B385" s="287" t="s">
        <v>459</v>
      </c>
      <c r="C385" s="228"/>
      <c r="D385" s="400"/>
      <c r="E385" s="287"/>
      <c r="F385" s="251"/>
      <c r="G385" s="388"/>
      <c r="H385" s="401">
        <v>181818182</v>
      </c>
      <c r="I385" s="403"/>
      <c r="J385" s="401"/>
      <c r="K385" s="404"/>
      <c r="L385" s="404"/>
    </row>
    <row r="386" spans="1:12" s="405" customFormat="1" ht="15" customHeight="1">
      <c r="A386" s="399"/>
      <c r="B386" s="224" t="s">
        <v>278</v>
      </c>
      <c r="C386" s="377"/>
      <c r="D386" s="406"/>
      <c r="E386" s="224"/>
      <c r="F386" s="407"/>
      <c r="G386" s="388"/>
      <c r="H386" s="401">
        <v>4711216245</v>
      </c>
      <c r="I386" s="403"/>
      <c r="J386" s="401">
        <v>1921742931</v>
      </c>
      <c r="K386" s="404"/>
      <c r="L386" s="404"/>
    </row>
    <row r="387" spans="1:14" s="228" customFormat="1" ht="19.5" customHeight="1" thickBot="1">
      <c r="A387" s="369"/>
      <c r="B387" s="369" t="s">
        <v>381</v>
      </c>
      <c r="D387" s="369"/>
      <c r="E387" s="369"/>
      <c r="F387" s="301"/>
      <c r="G387" s="389"/>
      <c r="H387" s="390">
        <v>4893034427</v>
      </c>
      <c r="I387" s="234"/>
      <c r="J387" s="390">
        <v>1921742931</v>
      </c>
      <c r="K387" s="227"/>
      <c r="L387" s="227"/>
      <c r="M387" s="402"/>
      <c r="N387" s="402"/>
    </row>
    <row r="388" spans="1:12" s="228" customFormat="1" ht="12.75" customHeight="1" thickTop="1">
      <c r="A388" s="377"/>
      <c r="B388" s="224"/>
      <c r="C388" s="224"/>
      <c r="D388" s="224"/>
      <c r="E388" s="224"/>
      <c r="F388" s="358"/>
      <c r="G388" s="378"/>
      <c r="H388" s="76"/>
      <c r="I388" s="234"/>
      <c r="J388" s="76"/>
      <c r="K388" s="227"/>
      <c r="L388" s="227"/>
    </row>
    <row r="389" spans="1:12" s="228" customFormat="1" ht="18.75" customHeight="1">
      <c r="A389" s="300" t="s">
        <v>460</v>
      </c>
      <c r="B389" s="369" t="s">
        <v>461</v>
      </c>
      <c r="D389" s="287"/>
      <c r="F389" s="227"/>
      <c r="G389" s="372"/>
      <c r="H389" s="233" t="s">
        <v>107</v>
      </c>
      <c r="I389" s="233">
        <v>0</v>
      </c>
      <c r="J389" s="233" t="s">
        <v>108</v>
      </c>
      <c r="K389" s="227"/>
      <c r="L389" s="227"/>
    </row>
    <row r="390" spans="1:12" s="156" customFormat="1" ht="21.75" customHeight="1">
      <c r="A390" s="172"/>
      <c r="B390" s="509" t="s">
        <v>462</v>
      </c>
      <c r="C390" s="510"/>
      <c r="D390" s="510"/>
      <c r="E390" s="510"/>
      <c r="F390" s="510"/>
      <c r="G390" s="510"/>
      <c r="H390" s="349">
        <v>2903162064</v>
      </c>
      <c r="I390" s="408"/>
      <c r="J390" s="62"/>
      <c r="K390" s="188"/>
      <c r="L390" s="122"/>
    </row>
    <row r="391" spans="1:12" s="156" customFormat="1" ht="30" customHeight="1">
      <c r="A391" s="172"/>
      <c r="B391" s="509" t="s">
        <v>463</v>
      </c>
      <c r="C391" s="510"/>
      <c r="D391" s="510"/>
      <c r="E391" s="510"/>
      <c r="F391" s="510"/>
      <c r="G391" s="510"/>
      <c r="H391" s="349">
        <v>-14500000</v>
      </c>
      <c r="I391" s="408"/>
      <c r="J391" s="349"/>
      <c r="K391" s="122"/>
      <c r="L391" s="122"/>
    </row>
    <row r="392" spans="1:12" s="228" customFormat="1" ht="15.75" customHeight="1">
      <c r="A392" s="377"/>
      <c r="B392" s="409" t="s">
        <v>464</v>
      </c>
      <c r="C392" s="410"/>
      <c r="D392" s="410"/>
      <c r="E392" s="410"/>
      <c r="F392" s="410"/>
      <c r="G392" s="411"/>
      <c r="H392" s="76">
        <v>0</v>
      </c>
      <c r="I392" s="234"/>
      <c r="J392" s="76"/>
      <c r="K392" s="227"/>
      <c r="L392" s="227"/>
    </row>
    <row r="393" spans="1:12" s="419" customFormat="1" ht="15.75" customHeight="1">
      <c r="A393" s="412"/>
      <c r="B393" s="413"/>
      <c r="C393" s="414" t="s">
        <v>465</v>
      </c>
      <c r="D393" s="415"/>
      <c r="E393" s="415"/>
      <c r="F393" s="415"/>
      <c r="G393" s="416"/>
      <c r="H393" s="278"/>
      <c r="I393" s="417"/>
      <c r="J393" s="278"/>
      <c r="K393" s="418"/>
      <c r="L393" s="418"/>
    </row>
    <row r="394" spans="1:12" s="419" customFormat="1" ht="15.75" customHeight="1">
      <c r="A394" s="412"/>
      <c r="B394" s="413"/>
      <c r="C394" s="414" t="s">
        <v>466</v>
      </c>
      <c r="D394" s="415"/>
      <c r="E394" s="415"/>
      <c r="F394" s="415"/>
      <c r="G394" s="416"/>
      <c r="H394" s="278"/>
      <c r="I394" s="417"/>
      <c r="J394" s="278"/>
      <c r="K394" s="418"/>
      <c r="L394" s="418"/>
    </row>
    <row r="395" spans="1:12" s="419" customFormat="1" ht="15.75" customHeight="1">
      <c r="A395" s="412"/>
      <c r="B395" s="413"/>
      <c r="C395" s="414" t="s">
        <v>467</v>
      </c>
      <c r="D395" s="415"/>
      <c r="E395" s="415"/>
      <c r="F395" s="415"/>
      <c r="G395" s="416"/>
      <c r="H395" s="278"/>
      <c r="I395" s="417"/>
      <c r="J395" s="278"/>
      <c r="K395" s="418"/>
      <c r="L395" s="418"/>
    </row>
    <row r="396" spans="1:12" s="419" customFormat="1" ht="15.75" customHeight="1">
      <c r="A396" s="412"/>
      <c r="B396" s="413"/>
      <c r="C396" s="414" t="s">
        <v>468</v>
      </c>
      <c r="D396" s="415"/>
      <c r="E396" s="415"/>
      <c r="F396" s="415"/>
      <c r="G396" s="416"/>
      <c r="H396" s="278"/>
      <c r="I396" s="417"/>
      <c r="J396" s="278"/>
      <c r="K396" s="418"/>
      <c r="L396" s="418"/>
    </row>
    <row r="397" spans="1:12" s="228" customFormat="1" ht="15.75" customHeight="1">
      <c r="A397" s="377"/>
      <c r="B397" s="409" t="s">
        <v>469</v>
      </c>
      <c r="C397" s="410"/>
      <c r="D397" s="410"/>
      <c r="E397" s="410"/>
      <c r="F397" s="410"/>
      <c r="G397" s="411"/>
      <c r="H397" s="76">
        <v>14500000</v>
      </c>
      <c r="I397" s="234"/>
      <c r="J397" s="76"/>
      <c r="K397" s="227"/>
      <c r="L397" s="227"/>
    </row>
    <row r="398" spans="1:14" s="419" customFormat="1" ht="15.75" customHeight="1">
      <c r="A398" s="412"/>
      <c r="B398" s="413"/>
      <c r="C398" s="414" t="s">
        <v>470</v>
      </c>
      <c r="D398" s="415"/>
      <c r="E398" s="415"/>
      <c r="F398" s="415"/>
      <c r="G398" s="416"/>
      <c r="H398" s="278">
        <v>14500000</v>
      </c>
      <c r="I398" s="417"/>
      <c r="J398" s="278"/>
      <c r="K398" s="420"/>
      <c r="L398" s="418"/>
      <c r="M398" s="421"/>
      <c r="N398" s="421"/>
    </row>
    <row r="399" spans="1:13" ht="15.75" customHeight="1">
      <c r="A399" s="35"/>
      <c r="B399" s="409" t="s">
        <v>471</v>
      </c>
      <c r="C399" s="422"/>
      <c r="D399" s="422"/>
      <c r="E399" s="422"/>
      <c r="F399" s="422"/>
      <c r="G399" s="423"/>
      <c r="H399" s="76">
        <v>2888662064</v>
      </c>
      <c r="I399" s="244"/>
      <c r="J399" s="76"/>
      <c r="M399" s="424"/>
    </row>
    <row r="400" spans="1:10" ht="15.75" customHeight="1">
      <c r="A400" s="35"/>
      <c r="B400" s="409" t="s">
        <v>472</v>
      </c>
      <c r="C400" s="422"/>
      <c r="D400" s="422"/>
      <c r="E400" s="422"/>
      <c r="F400" s="422"/>
      <c r="G400" s="423"/>
      <c r="H400" s="76"/>
      <c r="I400" s="244"/>
      <c r="J400" s="76"/>
    </row>
    <row r="401" spans="1:10" ht="15.75" customHeight="1">
      <c r="A401" s="35"/>
      <c r="B401" s="409" t="s">
        <v>473</v>
      </c>
      <c r="C401" s="422"/>
      <c r="D401" s="422"/>
      <c r="E401" s="422"/>
      <c r="F401" s="422"/>
      <c r="G401" s="423"/>
      <c r="H401" s="76">
        <v>2888662064</v>
      </c>
      <c r="I401" s="244"/>
      <c r="J401" s="76"/>
    </row>
    <row r="402" spans="1:12" s="228" customFormat="1" ht="15.75" customHeight="1">
      <c r="A402" s="377"/>
      <c r="B402" s="409" t="s">
        <v>474</v>
      </c>
      <c r="C402" s="410"/>
      <c r="D402" s="410"/>
      <c r="E402" s="410"/>
      <c r="F402" s="410"/>
      <c r="G402" s="411"/>
      <c r="H402" s="425">
        <v>0.25</v>
      </c>
      <c r="I402" s="234"/>
      <c r="J402" s="425">
        <v>0.25</v>
      </c>
      <c r="K402" s="227"/>
      <c r="L402" s="227"/>
    </row>
    <row r="403" spans="1:10" ht="19.5" customHeight="1">
      <c r="A403" s="287"/>
      <c r="B403" s="239" t="s">
        <v>475</v>
      </c>
      <c r="D403" s="287"/>
      <c r="E403" s="287"/>
      <c r="F403" s="251"/>
      <c r="G403" s="388"/>
      <c r="I403" s="244"/>
      <c r="J403" s="243">
        <v>0</v>
      </c>
    </row>
    <row r="404" spans="1:12" s="228" customFormat="1" ht="15.75" customHeight="1">
      <c r="A404" s="377"/>
      <c r="B404" s="58" t="s">
        <v>476</v>
      </c>
      <c r="C404" s="224"/>
      <c r="D404" s="224"/>
      <c r="E404" s="224"/>
      <c r="F404" s="358"/>
      <c r="G404" s="378"/>
      <c r="H404" s="426">
        <v>0</v>
      </c>
      <c r="I404" s="234"/>
      <c r="J404" s="426">
        <v>0</v>
      </c>
      <c r="K404" s="227"/>
      <c r="L404" s="227"/>
    </row>
    <row r="405" spans="1:12" s="228" customFormat="1" ht="76.5" customHeight="1">
      <c r="A405" s="377"/>
      <c r="B405" s="409"/>
      <c r="C405" s="224"/>
      <c r="D405" s="224"/>
      <c r="E405" s="224"/>
      <c r="F405" s="358"/>
      <c r="G405" s="378"/>
      <c r="H405" s="75"/>
      <c r="I405" s="234"/>
      <c r="J405" s="76"/>
      <c r="K405" s="227"/>
      <c r="L405" s="227"/>
    </row>
    <row r="406" spans="1:12" s="228" customFormat="1" ht="21" customHeight="1">
      <c r="A406" s="300" t="s">
        <v>477</v>
      </c>
      <c r="B406" s="369" t="s">
        <v>478</v>
      </c>
      <c r="D406" s="287"/>
      <c r="F406" s="227"/>
      <c r="G406" s="372"/>
      <c r="H406" s="233" t="s">
        <v>107</v>
      </c>
      <c r="I406" s="233">
        <v>0</v>
      </c>
      <c r="J406" s="233" t="s">
        <v>108</v>
      </c>
      <c r="K406" s="227"/>
      <c r="L406" s="227"/>
    </row>
    <row r="407" spans="1:12" s="228" customFormat="1" ht="33.75" customHeight="1">
      <c r="A407" s="300"/>
      <c r="B407" s="544" t="s">
        <v>479</v>
      </c>
      <c r="C407" s="541"/>
      <c r="D407" s="541"/>
      <c r="E407" s="541"/>
      <c r="F407" s="541"/>
      <c r="G407" s="326"/>
      <c r="H407" s="233"/>
      <c r="I407" s="234"/>
      <c r="J407" s="34"/>
      <c r="K407" s="227"/>
      <c r="L407" s="227"/>
    </row>
    <row r="408" spans="2:10" ht="28.5" customHeight="1">
      <c r="B408" s="544" t="s">
        <v>480</v>
      </c>
      <c r="C408" s="541"/>
      <c r="D408" s="541"/>
      <c r="E408" s="541"/>
      <c r="F408" s="541"/>
      <c r="G408" s="326"/>
      <c r="H408" s="76">
        <v>0</v>
      </c>
      <c r="I408" s="392"/>
      <c r="J408" s="34"/>
    </row>
    <row r="409" spans="1:12" s="156" customFormat="1" ht="15.75" customHeight="1">
      <c r="A409" s="172"/>
      <c r="B409" s="509"/>
      <c r="C409" s="510"/>
      <c r="D409" s="510"/>
      <c r="E409" s="510"/>
      <c r="F409" s="510"/>
      <c r="G409" s="510"/>
      <c r="H409" s="349"/>
      <c r="I409" s="408"/>
      <c r="K409" s="122"/>
      <c r="L409" s="122"/>
    </row>
    <row r="410" spans="2:10" ht="18" customHeight="1" thickBot="1">
      <c r="B410" s="377" t="s">
        <v>381</v>
      </c>
      <c r="C410" s="377"/>
      <c r="D410" s="65"/>
      <c r="E410" s="65"/>
      <c r="F410" s="64"/>
      <c r="G410" s="427"/>
      <c r="H410" s="365">
        <v>0</v>
      </c>
      <c r="I410" s="392"/>
      <c r="J410" s="365">
        <v>0</v>
      </c>
    </row>
    <row r="411" spans="1:12" s="228" customFormat="1" ht="15.75" customHeight="1" thickTop="1">
      <c r="A411" s="377"/>
      <c r="B411" s="224"/>
      <c r="C411" s="224"/>
      <c r="D411" s="224"/>
      <c r="E411" s="224"/>
      <c r="F411" s="358"/>
      <c r="G411" s="378"/>
      <c r="H411" s="76"/>
      <c r="I411" s="234"/>
      <c r="J411" s="76"/>
      <c r="K411" s="227"/>
      <c r="L411" s="227"/>
    </row>
    <row r="412" spans="1:12" s="228" customFormat="1" ht="33.75" customHeight="1">
      <c r="A412" s="300" t="s">
        <v>481</v>
      </c>
      <c r="B412" s="369" t="s">
        <v>482</v>
      </c>
      <c r="D412" s="287"/>
      <c r="F412" s="227"/>
      <c r="G412" s="372"/>
      <c r="H412" s="233" t="s">
        <v>107</v>
      </c>
      <c r="I412" s="233">
        <v>0</v>
      </c>
      <c r="J412" s="233" t="s">
        <v>108</v>
      </c>
      <c r="K412" s="227"/>
      <c r="L412" s="227"/>
    </row>
    <row r="413" spans="1:10" ht="15.75" customHeight="1">
      <c r="A413" s="428"/>
      <c r="B413" s="409" t="s">
        <v>483</v>
      </c>
      <c r="C413" s="409"/>
      <c r="D413" s="429"/>
      <c r="E413" s="429"/>
      <c r="F413" s="429"/>
      <c r="G413" s="430"/>
      <c r="H413" s="76">
        <v>2903162064</v>
      </c>
      <c r="I413" s="244"/>
      <c r="J413" s="76">
        <v>133305739.5</v>
      </c>
    </row>
    <row r="414" spans="1:12" s="228" customFormat="1" ht="18" customHeight="1">
      <c r="A414" s="431"/>
      <c r="B414" s="532" t="s">
        <v>484</v>
      </c>
      <c r="C414" s="532"/>
      <c r="D414" s="532"/>
      <c r="E414" s="532"/>
      <c r="F414" s="532"/>
      <c r="G414" s="532"/>
      <c r="H414" s="76"/>
      <c r="I414" s="234"/>
      <c r="J414" s="76"/>
      <c r="K414" s="227"/>
      <c r="L414" s="227"/>
    </row>
    <row r="415" spans="1:12" s="228" customFormat="1" ht="15.75" customHeight="1">
      <c r="A415" s="428"/>
      <c r="B415" s="413" t="s">
        <v>485</v>
      </c>
      <c r="C415" s="413"/>
      <c r="D415" s="432"/>
      <c r="E415" s="432"/>
      <c r="F415" s="432"/>
      <c r="G415" s="433"/>
      <c r="H415" s="76"/>
      <c r="I415" s="234"/>
      <c r="J415" s="76"/>
      <c r="K415" s="227"/>
      <c r="L415" s="227"/>
    </row>
    <row r="416" spans="1:12" s="228" customFormat="1" ht="15.75" customHeight="1">
      <c r="A416" s="428"/>
      <c r="B416" s="413" t="s">
        <v>486</v>
      </c>
      <c r="C416" s="413"/>
      <c r="D416" s="432"/>
      <c r="E416" s="432"/>
      <c r="F416" s="432"/>
      <c r="G416" s="433"/>
      <c r="H416" s="76"/>
      <c r="I416" s="234"/>
      <c r="J416" s="76"/>
      <c r="K416" s="227"/>
      <c r="L416" s="227"/>
    </row>
    <row r="417" spans="1:12" s="228" customFormat="1" ht="18" customHeight="1">
      <c r="A417" s="431"/>
      <c r="B417" s="532" t="s">
        <v>487</v>
      </c>
      <c r="C417" s="532"/>
      <c r="D417" s="532"/>
      <c r="E417" s="532"/>
      <c r="F417" s="532"/>
      <c r="G417" s="532"/>
      <c r="H417" s="75">
        <v>2903162064</v>
      </c>
      <c r="I417" s="234"/>
      <c r="J417" s="75">
        <v>133305739.5</v>
      </c>
      <c r="K417" s="227"/>
      <c r="L417" s="227"/>
    </row>
    <row r="418" spans="1:12" s="228" customFormat="1" ht="15.75" customHeight="1">
      <c r="A418" s="434"/>
      <c r="B418" s="409" t="s">
        <v>488</v>
      </c>
      <c r="C418" s="409"/>
      <c r="D418" s="429"/>
      <c r="E418" s="429"/>
      <c r="F418" s="429"/>
      <c r="G418" s="430"/>
      <c r="H418" s="76">
        <v>8000000</v>
      </c>
      <c r="I418" s="234"/>
      <c r="J418" s="76">
        <v>8000000</v>
      </c>
      <c r="K418" s="227"/>
      <c r="L418" s="227"/>
    </row>
    <row r="419" spans="1:12" s="228" customFormat="1" ht="15.75" customHeight="1" thickBot="1">
      <c r="A419" s="434"/>
      <c r="B419" s="531" t="s">
        <v>482</v>
      </c>
      <c r="C419" s="531"/>
      <c r="D419" s="531"/>
      <c r="E419" s="531"/>
      <c r="F419" s="531"/>
      <c r="G419" s="531"/>
      <c r="H419" s="435">
        <v>362.895258</v>
      </c>
      <c r="I419" s="234"/>
      <c r="J419" s="435">
        <v>16.6632174375</v>
      </c>
      <c r="K419" s="227"/>
      <c r="L419" s="227"/>
    </row>
    <row r="420" spans="1:12" s="228" customFormat="1" ht="15.75" customHeight="1" thickTop="1">
      <c r="A420" s="369"/>
      <c r="D420" s="369"/>
      <c r="E420" s="369"/>
      <c r="F420" s="301"/>
      <c r="G420" s="389"/>
      <c r="I420" s="234"/>
      <c r="J420" s="253"/>
      <c r="K420" s="227"/>
      <c r="L420" s="227"/>
    </row>
    <row r="421" spans="1:12" s="228" customFormat="1" ht="19.5" customHeight="1">
      <c r="A421" s="436" t="s">
        <v>489</v>
      </c>
      <c r="B421" s="437" t="s">
        <v>490</v>
      </c>
      <c r="C421" s="438"/>
      <c r="D421" s="439"/>
      <c r="E421" s="369"/>
      <c r="F421" s="301"/>
      <c r="G421" s="389"/>
      <c r="I421" s="234"/>
      <c r="J421" s="253"/>
      <c r="K421" s="227"/>
      <c r="L421" s="227"/>
    </row>
    <row r="422" spans="1:12" s="155" customFormat="1" ht="24" customHeight="1">
      <c r="A422" s="437"/>
      <c r="B422" s="530"/>
      <c r="C422" s="531"/>
      <c r="D422" s="531"/>
      <c r="E422" s="531"/>
      <c r="F422" s="531"/>
      <c r="G422" s="531"/>
      <c r="H422" s="531"/>
      <c r="I422" s="531"/>
      <c r="J422" s="531"/>
      <c r="K422" s="188"/>
      <c r="L422" s="188"/>
    </row>
    <row r="423" spans="1:12" s="228" customFormat="1" ht="61.5" customHeight="1">
      <c r="A423" s="369"/>
      <c r="B423" s="517" t="s">
        <v>491</v>
      </c>
      <c r="C423" s="517"/>
      <c r="D423" s="517"/>
      <c r="E423" s="517"/>
      <c r="F423" s="517"/>
      <c r="G423" s="517"/>
      <c r="H423" s="517"/>
      <c r="I423" s="517"/>
      <c r="J423" s="517"/>
      <c r="K423" s="227"/>
      <c r="L423" s="227"/>
    </row>
    <row r="424" ht="15" customHeight="1"/>
    <row r="425" spans="7:10" ht="18" customHeight="1">
      <c r="G425" s="477" t="s">
        <v>90</v>
      </c>
      <c r="H425" s="477"/>
      <c r="I425" s="477"/>
      <c r="J425" s="477"/>
    </row>
    <row r="426" spans="1:9" ht="24" customHeight="1">
      <c r="A426" s="536" t="s">
        <v>91</v>
      </c>
      <c r="B426" s="547"/>
      <c r="C426" s="547"/>
      <c r="D426" s="547"/>
      <c r="E426" s="489"/>
      <c r="H426" s="227" t="s">
        <v>92</v>
      </c>
      <c r="I426" s="227"/>
    </row>
    <row r="430" spans="1:10" ht="18" customHeight="1">
      <c r="A430" s="536" t="s">
        <v>93</v>
      </c>
      <c r="B430" s="537"/>
      <c r="C430" s="537"/>
      <c r="D430" s="537"/>
      <c r="E430" s="489"/>
      <c r="G430" s="542" t="s">
        <v>94</v>
      </c>
      <c r="H430" s="543"/>
      <c r="I430" s="543"/>
      <c r="J430" s="543"/>
    </row>
    <row r="441" ht="18" customHeight="1">
      <c r="A441" s="239"/>
    </row>
    <row r="442" ht="18" customHeight="1">
      <c r="A442" s="239"/>
    </row>
    <row r="443" ht="18" customHeight="1">
      <c r="A443" s="239"/>
    </row>
    <row r="444" ht="18" customHeight="1">
      <c r="A444" s="239"/>
    </row>
    <row r="445" ht="18" customHeight="1">
      <c r="A445" s="239"/>
    </row>
    <row r="446" ht="18" customHeight="1">
      <c r="A446" s="239"/>
    </row>
    <row r="447" ht="18" customHeight="1">
      <c r="A447" s="239"/>
    </row>
    <row r="448" ht="18" customHeight="1">
      <c r="A448" s="239"/>
    </row>
    <row r="449" ht="18" customHeight="1">
      <c r="A449" s="239"/>
    </row>
    <row r="450" ht="18" customHeight="1">
      <c r="A450" s="239"/>
    </row>
    <row r="451" ht="18" customHeight="1">
      <c r="A451" s="239"/>
    </row>
    <row r="452" ht="18" customHeight="1">
      <c r="A452" s="239"/>
    </row>
    <row r="453" ht="18" customHeight="1">
      <c r="A453" s="239"/>
    </row>
    <row r="454" ht="18" customHeight="1">
      <c r="A454" s="239"/>
    </row>
    <row r="455" ht="18" customHeight="1">
      <c r="A455" s="239"/>
    </row>
    <row r="456" ht="18" customHeight="1">
      <c r="A456" s="239"/>
    </row>
    <row r="457" ht="18" customHeight="1">
      <c r="A457" s="239"/>
    </row>
    <row r="458" ht="18" customHeight="1">
      <c r="A458" s="239"/>
    </row>
    <row r="459" ht="18" customHeight="1">
      <c r="A459" s="239"/>
    </row>
    <row r="460" ht="18" customHeight="1">
      <c r="A460" s="239"/>
    </row>
    <row r="461" ht="18" customHeight="1">
      <c r="A461" s="239"/>
    </row>
    <row r="462" ht="18" customHeight="1">
      <c r="A462" s="239"/>
    </row>
    <row r="463" ht="18" customHeight="1">
      <c r="A463" s="239"/>
    </row>
    <row r="464" ht="18" customHeight="1">
      <c r="A464" s="239"/>
    </row>
    <row r="465" ht="18" customHeight="1">
      <c r="A465" s="239"/>
    </row>
    <row r="466" ht="18" customHeight="1">
      <c r="A466" s="239"/>
    </row>
    <row r="467" ht="18" customHeight="1">
      <c r="A467" s="239"/>
    </row>
    <row r="468" ht="18" customHeight="1">
      <c r="A468" s="239"/>
    </row>
    <row r="469" ht="18" customHeight="1">
      <c r="A469" s="239"/>
    </row>
    <row r="470" ht="18" customHeight="1">
      <c r="A470" s="239"/>
    </row>
    <row r="471" ht="18" customHeight="1">
      <c r="A471" s="239"/>
    </row>
    <row r="472" ht="18" customHeight="1">
      <c r="A472" s="239"/>
    </row>
    <row r="473" ht="18" customHeight="1">
      <c r="A473" s="239"/>
    </row>
    <row r="474" ht="18" customHeight="1">
      <c r="A474" s="239"/>
    </row>
    <row r="475" ht="18" customHeight="1">
      <c r="A475" s="239"/>
    </row>
    <row r="476" ht="18" customHeight="1">
      <c r="A476" s="239"/>
    </row>
    <row r="477" ht="18" customHeight="1">
      <c r="A477" s="239"/>
    </row>
    <row r="478" ht="18" customHeight="1">
      <c r="A478" s="239"/>
    </row>
    <row r="479" ht="18" customHeight="1">
      <c r="A479" s="239"/>
    </row>
    <row r="480" ht="18" customHeight="1">
      <c r="A480" s="239"/>
    </row>
    <row r="481" ht="18" customHeight="1">
      <c r="A481" s="239"/>
    </row>
    <row r="482" ht="18" customHeight="1">
      <c r="A482" s="239"/>
    </row>
    <row r="483" ht="18" customHeight="1">
      <c r="A483" s="239"/>
    </row>
    <row r="484" ht="18" customHeight="1">
      <c r="A484" s="239"/>
    </row>
    <row r="485" ht="18" customHeight="1">
      <c r="A485" s="239"/>
    </row>
    <row r="486" ht="18" customHeight="1">
      <c r="A486" s="239"/>
    </row>
    <row r="487" ht="18" customHeight="1">
      <c r="A487" s="239"/>
    </row>
    <row r="488" ht="18" customHeight="1">
      <c r="A488" s="239"/>
    </row>
    <row r="489" ht="18" customHeight="1">
      <c r="A489" s="239"/>
    </row>
    <row r="490" ht="18" customHeight="1">
      <c r="A490" s="239"/>
    </row>
    <row r="491" ht="18" customHeight="1">
      <c r="A491" s="239"/>
    </row>
    <row r="492" ht="18" customHeight="1">
      <c r="A492" s="239"/>
    </row>
    <row r="493" ht="18" customHeight="1">
      <c r="A493" s="239"/>
    </row>
    <row r="494" ht="18" customHeight="1">
      <c r="A494" s="239"/>
    </row>
    <row r="495" ht="18" customHeight="1">
      <c r="A495" s="239"/>
    </row>
    <row r="496" ht="18" customHeight="1">
      <c r="A496" s="239"/>
    </row>
    <row r="497" ht="18" customHeight="1">
      <c r="A497" s="239"/>
    </row>
    <row r="498" ht="18" customHeight="1">
      <c r="A498" s="239"/>
    </row>
    <row r="499" ht="18" customHeight="1">
      <c r="A499" s="239"/>
    </row>
    <row r="500" ht="18" customHeight="1">
      <c r="A500" s="239"/>
    </row>
    <row r="501" ht="18" customHeight="1">
      <c r="A501" s="239"/>
    </row>
    <row r="502" ht="18" customHeight="1">
      <c r="A502" s="239"/>
    </row>
    <row r="503" ht="18" customHeight="1">
      <c r="A503" s="239"/>
    </row>
    <row r="504" ht="18" customHeight="1">
      <c r="A504" s="239"/>
    </row>
    <row r="505" ht="18" customHeight="1">
      <c r="A505" s="239"/>
    </row>
    <row r="506" ht="18" customHeight="1">
      <c r="A506" s="239"/>
    </row>
    <row r="507" ht="18" customHeight="1">
      <c r="A507" s="239"/>
    </row>
    <row r="508" ht="18" customHeight="1">
      <c r="A508" s="239"/>
    </row>
    <row r="509" ht="18" customHeight="1">
      <c r="A509" s="239"/>
    </row>
    <row r="510" ht="18" customHeight="1">
      <c r="A510" s="239"/>
    </row>
    <row r="511" ht="18" customHeight="1">
      <c r="A511" s="239"/>
    </row>
    <row r="512" ht="18" customHeight="1">
      <c r="A512" s="239"/>
    </row>
    <row r="513" ht="18" customHeight="1">
      <c r="A513" s="239"/>
    </row>
    <row r="514" ht="18" customHeight="1">
      <c r="A514" s="239"/>
    </row>
    <row r="515" ht="18" customHeight="1">
      <c r="A515" s="239"/>
    </row>
    <row r="516" ht="18" customHeight="1">
      <c r="A516" s="239"/>
    </row>
    <row r="517" ht="18" customHeight="1">
      <c r="A517" s="239"/>
    </row>
    <row r="518" ht="18" customHeight="1">
      <c r="A518" s="239"/>
    </row>
    <row r="519" ht="18" customHeight="1">
      <c r="A519" s="239"/>
    </row>
    <row r="520" ht="18" customHeight="1">
      <c r="A520" s="239"/>
    </row>
    <row r="521" ht="18" customHeight="1">
      <c r="A521" s="239"/>
    </row>
    <row r="522" ht="18" customHeight="1">
      <c r="A522" s="239"/>
    </row>
    <row r="523" ht="18" customHeight="1">
      <c r="A523" s="239"/>
    </row>
    <row r="524" ht="18" customHeight="1">
      <c r="A524" s="239"/>
    </row>
    <row r="525" ht="18" customHeight="1">
      <c r="A525" s="239"/>
    </row>
    <row r="526" ht="18" customHeight="1">
      <c r="A526" s="239"/>
    </row>
    <row r="527" ht="18" customHeight="1">
      <c r="A527" s="239"/>
    </row>
    <row r="528" ht="18" customHeight="1">
      <c r="A528" s="239"/>
    </row>
    <row r="529" ht="18" customHeight="1">
      <c r="A529" s="239"/>
    </row>
    <row r="530" ht="18" customHeight="1">
      <c r="A530" s="239"/>
    </row>
    <row r="531" ht="18" customHeight="1">
      <c r="A531" s="239"/>
    </row>
    <row r="532" ht="18" customHeight="1">
      <c r="A532" s="239"/>
    </row>
    <row r="533" ht="18" customHeight="1">
      <c r="A533" s="239"/>
    </row>
    <row r="534" ht="18" customHeight="1">
      <c r="A534" s="239"/>
    </row>
    <row r="535" ht="18" customHeight="1">
      <c r="A535" s="239"/>
    </row>
    <row r="536" ht="18" customHeight="1">
      <c r="A536" s="239"/>
    </row>
    <row r="537" ht="18" customHeight="1">
      <c r="A537" s="239"/>
    </row>
    <row r="538" ht="18" customHeight="1">
      <c r="A538" s="239"/>
    </row>
    <row r="539" ht="18" customHeight="1">
      <c r="A539" s="239"/>
    </row>
    <row r="540" ht="18" customHeight="1">
      <c r="A540" s="239"/>
    </row>
  </sheetData>
  <sheetProtection/>
  <mergeCells count="130">
    <mergeCell ref="A426:E426"/>
    <mergeCell ref="B315:G315"/>
    <mergeCell ref="B314:E314"/>
    <mergeCell ref="A430:E430"/>
    <mergeCell ref="B65:J65"/>
    <mergeCell ref="B168:J168"/>
    <mergeCell ref="G430:J430"/>
    <mergeCell ref="B408:F408"/>
    <mergeCell ref="B407:F407"/>
    <mergeCell ref="B291:G291"/>
    <mergeCell ref="E241:F241"/>
    <mergeCell ref="C242:E242"/>
    <mergeCell ref="B152:C152"/>
    <mergeCell ref="C243:E243"/>
    <mergeCell ref="B409:G409"/>
    <mergeCell ref="B422:J422"/>
    <mergeCell ref="B414:G414"/>
    <mergeCell ref="B417:G417"/>
    <mergeCell ref="B419:G419"/>
    <mergeCell ref="G308:H308"/>
    <mergeCell ref="G331:H331"/>
    <mergeCell ref="D4:F4"/>
    <mergeCell ref="B16:J16"/>
    <mergeCell ref="B17:F17"/>
    <mergeCell ref="B20:J20"/>
    <mergeCell ref="B19:J19"/>
    <mergeCell ref="C54:E54"/>
    <mergeCell ref="A3:F3"/>
    <mergeCell ref="B13:J13"/>
    <mergeCell ref="B14:J14"/>
    <mergeCell ref="F12:J12"/>
    <mergeCell ref="B12:E12"/>
    <mergeCell ref="GE7:GM7"/>
    <mergeCell ref="AQ7:AY7"/>
    <mergeCell ref="P7:X7"/>
    <mergeCell ref="B9:E9"/>
    <mergeCell ref="F9:J9"/>
    <mergeCell ref="IG7:IJ7"/>
    <mergeCell ref="GW7:HE7"/>
    <mergeCell ref="HF7:HN7"/>
    <mergeCell ref="HO7:HW7"/>
    <mergeCell ref="HX7:IF7"/>
    <mergeCell ref="GN7:GV7"/>
    <mergeCell ref="FD7:FL7"/>
    <mergeCell ref="CS7:DA7"/>
    <mergeCell ref="CJ7:CR7"/>
    <mergeCell ref="B7:J7"/>
    <mergeCell ref="C303:D303"/>
    <mergeCell ref="AH7:AP7"/>
    <mergeCell ref="Y7:AG7"/>
    <mergeCell ref="B11:D11"/>
    <mergeCell ref="B15:J15"/>
    <mergeCell ref="B50:J50"/>
    <mergeCell ref="B26:J26"/>
    <mergeCell ref="B423:J423"/>
    <mergeCell ref="B390:G390"/>
    <mergeCell ref="EC7:EK7"/>
    <mergeCell ref="C300:D300"/>
    <mergeCell ref="DT7:EB7"/>
    <mergeCell ref="B51:J51"/>
    <mergeCell ref="C53:E53"/>
    <mergeCell ref="B79:J79"/>
    <mergeCell ref="B71:J71"/>
    <mergeCell ref="B47:J47"/>
    <mergeCell ref="B27:J27"/>
    <mergeCell ref="B60:J60"/>
    <mergeCell ref="B216:J216"/>
    <mergeCell ref="B125:J125"/>
    <mergeCell ref="B215:J215"/>
    <mergeCell ref="C56:E56"/>
    <mergeCell ref="B80:J80"/>
    <mergeCell ref="B192:C192"/>
    <mergeCell ref="B81:J81"/>
    <mergeCell ref="B313:G313"/>
    <mergeCell ref="FV7:GD7"/>
    <mergeCell ref="BR7:BZ7"/>
    <mergeCell ref="CA7:CI7"/>
    <mergeCell ref="DB7:DJ7"/>
    <mergeCell ref="DK7:DS7"/>
    <mergeCell ref="B35:J35"/>
    <mergeCell ref="B40:J40"/>
    <mergeCell ref="C302:D302"/>
    <mergeCell ref="C245:J245"/>
    <mergeCell ref="K220:M220"/>
    <mergeCell ref="N218:P218"/>
    <mergeCell ref="N219:P219"/>
    <mergeCell ref="N220:P220"/>
    <mergeCell ref="EL7:ET7"/>
    <mergeCell ref="K218:M218"/>
    <mergeCell ref="K219:M219"/>
    <mergeCell ref="B31:J31"/>
    <mergeCell ref="FM7:FU7"/>
    <mergeCell ref="EU7:FC7"/>
    <mergeCell ref="B44:J44"/>
    <mergeCell ref="B49:J49"/>
    <mergeCell ref="BI7:BQ7"/>
    <mergeCell ref="AZ7:BH7"/>
    <mergeCell ref="B8:J8"/>
    <mergeCell ref="B21:J21"/>
    <mergeCell ref="B22:J22"/>
    <mergeCell ref="B18:J18"/>
    <mergeCell ref="B39:J39"/>
    <mergeCell ref="B25:J25"/>
    <mergeCell ref="C298:D298"/>
    <mergeCell ref="B67:J67"/>
    <mergeCell ref="B75:J75"/>
    <mergeCell ref="B72:J72"/>
    <mergeCell ref="B227:J227"/>
    <mergeCell ref="B226:J226"/>
    <mergeCell ref="B69:J69"/>
    <mergeCell ref="G425:J425"/>
    <mergeCell ref="B41:J41"/>
    <mergeCell ref="B61:J61"/>
    <mergeCell ref="C299:D299"/>
    <mergeCell ref="F294:G294"/>
    <mergeCell ref="B82:J82"/>
    <mergeCell ref="H294:J294"/>
    <mergeCell ref="C57:E57"/>
    <mergeCell ref="B42:J42"/>
    <mergeCell ref="B391:G391"/>
    <mergeCell ref="C296:D296"/>
    <mergeCell ref="C55:E55"/>
    <mergeCell ref="C301:D301"/>
    <mergeCell ref="B74:J74"/>
    <mergeCell ref="C297:D297"/>
    <mergeCell ref="B286:E286"/>
    <mergeCell ref="B284:E284"/>
    <mergeCell ref="B285:E285"/>
    <mergeCell ref="B171:C171"/>
    <mergeCell ref="B240:J240"/>
  </mergeCells>
  <printOptions/>
  <pageMargins left="0.66" right="0.18" top="0.5" bottom="0.25" header="0.25" footer="0.25"/>
  <pageSetup firstPageNumber="10" useFirstPageNumber="1" horizontalDpi="600" verticalDpi="600" orientation="portrait" paperSize="9" r:id="rId1"/>
  <headerFooter alignWithMargins="0">
    <oddFooter xml:space="preserve">&amp;L&amp;9 &amp;"VNI-Times,Italic"Caùc thuyeát minh naøy laø boä phaän hôïp thaønh vaø phaûi ñöôïc ñoïc cuøng Baùo caùo taøi chính &amp;R&amp;"VNI-Times,Italic"&amp;9Trang &amp;P+ </oddFooter>
  </headerFooter>
</worksheet>
</file>

<file path=xl/worksheets/sheet5.xml><?xml version="1.0" encoding="utf-8"?>
<worksheet xmlns="http://schemas.openxmlformats.org/spreadsheetml/2006/main" xmlns:r="http://schemas.openxmlformats.org/officeDocument/2006/relationships">
  <dimension ref="A1:AL16"/>
  <sheetViews>
    <sheetView zoomScalePageLayoutView="0" workbookViewId="0" topLeftCell="D4">
      <selection activeCell="E32" sqref="E32"/>
    </sheetView>
  </sheetViews>
  <sheetFormatPr defaultColWidth="16.3984375" defaultRowHeight="14.25"/>
  <cols>
    <col min="1" max="1" width="2.8984375" style="469" customWidth="1"/>
    <col min="2" max="2" width="2.5" style="469" customWidth="1"/>
    <col min="3" max="3" width="20" style="469" customWidth="1"/>
    <col min="4" max="4" width="15.8984375" style="469" customWidth="1"/>
    <col min="5" max="5" width="16" style="469" customWidth="1"/>
    <col min="6" max="7" width="13.3984375" style="469" customWidth="1"/>
    <col min="8" max="8" width="16.8984375" style="469" customWidth="1"/>
    <col min="9" max="9" width="17.09765625" style="469" customWidth="1"/>
    <col min="10" max="10" width="1.390625" style="469" customWidth="1"/>
    <col min="11" max="11" width="15.09765625" style="469" customWidth="1"/>
    <col min="12" max="16384" width="16.3984375" style="469" customWidth="1"/>
  </cols>
  <sheetData>
    <row r="1" spans="1:11" s="380" customFormat="1" ht="21.75" customHeight="1">
      <c r="A1" s="440" t="s">
        <v>3</v>
      </c>
      <c r="I1" s="62"/>
      <c r="K1" s="14" t="s">
        <v>155</v>
      </c>
    </row>
    <row r="2" spans="1:11" s="147" customFormat="1" ht="30" customHeight="1">
      <c r="A2" s="148" t="s">
        <v>156</v>
      </c>
      <c r="B2" s="149"/>
      <c r="D2" s="34"/>
      <c r="E2" s="34"/>
      <c r="F2" s="145"/>
      <c r="J2" s="145"/>
      <c r="K2" s="145" t="s">
        <v>6</v>
      </c>
    </row>
    <row r="3" spans="1:14" s="380" customFormat="1" ht="21.75" customHeight="1">
      <c r="A3" s="441" t="s">
        <v>7</v>
      </c>
      <c r="B3" s="442"/>
      <c r="C3" s="442"/>
      <c r="D3" s="442"/>
      <c r="E3" s="442"/>
      <c r="F3" s="442"/>
      <c r="G3" s="442"/>
      <c r="H3" s="442"/>
      <c r="I3" s="442"/>
      <c r="J3" s="442"/>
      <c r="K3" s="443" t="s">
        <v>8</v>
      </c>
      <c r="L3" s="62"/>
      <c r="M3" s="62"/>
      <c r="N3" s="62"/>
    </row>
    <row r="4" spans="1:12" s="380" customFormat="1" ht="27" customHeight="1">
      <c r="A4" s="384" t="s">
        <v>492</v>
      </c>
      <c r="F4" s="444"/>
      <c r="G4" s="444"/>
      <c r="H4" s="444"/>
      <c r="I4" s="550" t="s">
        <v>9</v>
      </c>
      <c r="J4" s="550"/>
      <c r="K4" s="550"/>
      <c r="L4" s="62"/>
    </row>
    <row r="5" spans="1:11" s="450" customFormat="1" ht="36" customHeight="1">
      <c r="A5" s="445" t="s">
        <v>382</v>
      </c>
      <c r="B5" s="25" t="s">
        <v>383</v>
      </c>
      <c r="C5" s="446"/>
      <c r="D5" s="447"/>
      <c r="E5" s="448"/>
      <c r="F5" s="448"/>
      <c r="G5" s="448"/>
      <c r="H5" s="448"/>
      <c r="I5" s="51"/>
      <c r="J5" s="51"/>
      <c r="K5" s="449"/>
    </row>
    <row r="6" spans="1:12" s="453" customFormat="1" ht="23.25" customHeight="1">
      <c r="A6" s="451" t="s">
        <v>493</v>
      </c>
      <c r="B6" s="451"/>
      <c r="C6" s="452"/>
      <c r="E6" s="454"/>
      <c r="F6" s="454"/>
      <c r="G6" s="454"/>
      <c r="H6" s="454"/>
      <c r="I6" s="455"/>
      <c r="J6" s="456"/>
      <c r="K6" s="457"/>
      <c r="L6" s="457"/>
    </row>
    <row r="7" spans="1:12" s="380" customFormat="1" ht="49.5" customHeight="1">
      <c r="A7" s="548" t="s">
        <v>494</v>
      </c>
      <c r="B7" s="548"/>
      <c r="C7" s="548"/>
      <c r="D7" s="458" t="s">
        <v>495</v>
      </c>
      <c r="E7" s="458" t="s">
        <v>496</v>
      </c>
      <c r="F7" s="458" t="s">
        <v>412</v>
      </c>
      <c r="G7" s="458" t="s">
        <v>413</v>
      </c>
      <c r="H7" s="458" t="s">
        <v>497</v>
      </c>
      <c r="I7" s="459" t="s">
        <v>498</v>
      </c>
      <c r="J7" s="460"/>
      <c r="K7" s="459" t="s">
        <v>499</v>
      </c>
      <c r="L7" s="350"/>
    </row>
    <row r="8" spans="1:12" s="384" customFormat="1" ht="19.5" customHeight="1" thickBot="1">
      <c r="A8" s="37" t="s">
        <v>500</v>
      </c>
      <c r="B8" s="37"/>
      <c r="C8" s="438"/>
      <c r="D8" s="461">
        <v>80000000000</v>
      </c>
      <c r="E8" s="461">
        <v>61474996700</v>
      </c>
      <c r="F8" s="461">
        <v>795981086</v>
      </c>
      <c r="G8" s="461">
        <v>1193971629</v>
      </c>
      <c r="H8" s="461">
        <v>530654057</v>
      </c>
      <c r="I8" s="461">
        <v>-5976211576</v>
      </c>
      <c r="J8" s="438"/>
      <c r="K8" s="438">
        <v>138019391896</v>
      </c>
      <c r="L8" s="462"/>
    </row>
    <row r="9" spans="1:12" s="380" customFormat="1" ht="19.5" customHeight="1" thickTop="1">
      <c r="A9" s="34" t="s">
        <v>501</v>
      </c>
      <c r="B9" s="34"/>
      <c r="C9" s="439"/>
      <c r="D9" s="439"/>
      <c r="E9" s="439"/>
      <c r="F9" s="439"/>
      <c r="G9" s="349"/>
      <c r="H9" s="349"/>
      <c r="I9" s="349">
        <v>9454572777</v>
      </c>
      <c r="J9" s="349"/>
      <c r="K9" s="438">
        <v>9454572777</v>
      </c>
      <c r="L9" s="350"/>
    </row>
    <row r="10" spans="1:12" s="380" customFormat="1" ht="19.5" customHeight="1">
      <c r="A10" s="34" t="s">
        <v>502</v>
      </c>
      <c r="B10" s="34"/>
      <c r="C10" s="439"/>
      <c r="D10" s="439"/>
      <c r="E10" s="439"/>
      <c r="F10" s="439"/>
      <c r="G10" s="439"/>
      <c r="H10" s="349"/>
      <c r="I10" s="349">
        <v>0</v>
      </c>
      <c r="J10" s="349"/>
      <c r="K10" s="438">
        <v>0</v>
      </c>
      <c r="L10" s="350"/>
    </row>
    <row r="11" spans="1:12" s="380" customFormat="1" ht="19.5" customHeight="1">
      <c r="A11" s="34" t="s">
        <v>503</v>
      </c>
      <c r="B11" s="34"/>
      <c r="C11" s="439"/>
      <c r="D11" s="439"/>
      <c r="E11" s="439"/>
      <c r="F11" s="439"/>
      <c r="G11" s="439"/>
      <c r="H11" s="349"/>
      <c r="I11" s="349"/>
      <c r="J11" s="349"/>
      <c r="K11" s="438">
        <v>0</v>
      </c>
      <c r="L11" s="350"/>
    </row>
    <row r="12" spans="1:12" s="384" customFormat="1" ht="36.75" customHeight="1">
      <c r="A12" s="549" t="s">
        <v>504</v>
      </c>
      <c r="B12" s="549"/>
      <c r="C12" s="549"/>
      <c r="D12" s="463">
        <v>80000000000</v>
      </c>
      <c r="E12" s="463">
        <v>61474996700</v>
      </c>
      <c r="F12" s="463">
        <v>795981086</v>
      </c>
      <c r="G12" s="463">
        <v>1193971629</v>
      </c>
      <c r="H12" s="463">
        <v>530654057</v>
      </c>
      <c r="I12" s="463">
        <v>3478361201</v>
      </c>
      <c r="J12" s="463"/>
      <c r="K12" s="463">
        <v>147473964673</v>
      </c>
      <c r="L12" s="464">
        <v>0</v>
      </c>
    </row>
    <row r="13" spans="1:38" s="384" customFormat="1" ht="19.5" customHeight="1">
      <c r="A13" s="34" t="s">
        <v>505</v>
      </c>
      <c r="B13" s="34"/>
      <c r="C13" s="465"/>
      <c r="D13" s="439"/>
      <c r="E13" s="439"/>
      <c r="F13" s="439"/>
      <c r="G13" s="349"/>
      <c r="H13" s="349"/>
      <c r="I13" s="349">
        <v>2903162064</v>
      </c>
      <c r="J13" s="439"/>
      <c r="K13" s="75">
        <v>2903162064</v>
      </c>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row>
    <row r="14" spans="1:38" s="384" customFormat="1" ht="19.5" customHeight="1">
      <c r="A14" s="34" t="s">
        <v>506</v>
      </c>
      <c r="B14" s="34"/>
      <c r="C14" s="465"/>
      <c r="D14" s="439"/>
      <c r="E14" s="439"/>
      <c r="F14" s="439"/>
      <c r="G14" s="349"/>
      <c r="H14" s="349"/>
      <c r="I14" s="349">
        <v>543370000</v>
      </c>
      <c r="J14" s="439"/>
      <c r="K14" s="75">
        <v>543370000</v>
      </c>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row>
    <row r="15" spans="1:12" s="384" customFormat="1" ht="19.5" customHeight="1" thickBot="1">
      <c r="A15" s="466" t="s">
        <v>507</v>
      </c>
      <c r="B15" s="466"/>
      <c r="C15" s="461"/>
      <c r="D15" s="461">
        <v>80000000000</v>
      </c>
      <c r="E15" s="461">
        <v>61474996700</v>
      </c>
      <c r="F15" s="461">
        <v>795981086</v>
      </c>
      <c r="G15" s="461">
        <v>1193971629</v>
      </c>
      <c r="H15" s="461">
        <v>530654057</v>
      </c>
      <c r="I15" s="461">
        <v>5838153265</v>
      </c>
      <c r="J15" s="461">
        <v>0</v>
      </c>
      <c r="K15" s="461">
        <v>149833756737</v>
      </c>
      <c r="L15" s="462">
        <v>0</v>
      </c>
    </row>
    <row r="16" spans="4:9" s="467" customFormat="1" ht="15" thickTop="1">
      <c r="D16" s="468">
        <v>0</v>
      </c>
      <c r="E16" s="468">
        <v>0</v>
      </c>
      <c r="F16" s="468">
        <v>0</v>
      </c>
      <c r="G16" s="468">
        <v>0</v>
      </c>
      <c r="H16" s="468">
        <v>0</v>
      </c>
      <c r="I16" s="468">
        <v>0</v>
      </c>
    </row>
  </sheetData>
  <sheetProtection/>
  <mergeCells count="3">
    <mergeCell ref="A7:C7"/>
    <mergeCell ref="A12:C12"/>
    <mergeCell ref="I4:K4"/>
  </mergeCells>
  <printOptions/>
  <pageMargins left="0.64" right="0.25" top="0.7" bottom="0.25" header="0.25" footer="0.25"/>
  <pageSetup firstPageNumber="23" useFirstPageNumber="1" horizontalDpi="300" verticalDpi="300" orientation="landscape" paperSize="9" r:id="rId1"/>
  <headerFooter alignWithMargins="0">
    <oddFooter xml:space="preserve">&amp;L&amp;"VNI-Times,Italic"&amp;9 Caùc thuyeát minh naøy laø boä phaän hôïp thaønh vaø phaûi ñöôïc ñoïc cuøng Baùo caùo taøi chính &amp;R&amp;"VNI-Times,Italic"&amp;9Trang &amp;P+ </oddFooter>
  </headerFooter>
</worksheet>
</file>

<file path=xl/worksheets/sheet6.xml><?xml version="1.0" encoding="utf-8"?>
<worksheet xmlns="http://schemas.openxmlformats.org/spreadsheetml/2006/main" xmlns:r="http://schemas.openxmlformats.org/officeDocument/2006/relationships">
  <dimension ref="B1:I37"/>
  <sheetViews>
    <sheetView tabSelected="1" zoomScalePageLayoutView="0" workbookViewId="0" topLeftCell="B1">
      <selection activeCell="B33" sqref="B33"/>
    </sheetView>
  </sheetViews>
  <sheetFormatPr defaultColWidth="8" defaultRowHeight="15.75" customHeight="1"/>
  <cols>
    <col min="1" max="1" width="1.59765625" style="556" hidden="1" customWidth="1"/>
    <col min="2" max="2" width="50.69921875" style="556" customWidth="1"/>
    <col min="3" max="3" width="5.5" style="556" customWidth="1"/>
    <col min="4" max="4" width="6.8984375" style="556" customWidth="1"/>
    <col min="5" max="5" width="14.3984375" style="556" customWidth="1"/>
    <col min="6" max="6" width="13.19921875" style="556" customWidth="1"/>
    <col min="7" max="7" width="14.3984375" style="556" customWidth="1"/>
    <col min="8" max="8" width="15.19921875" style="556" customWidth="1"/>
    <col min="9" max="9" width="6.3984375" style="556" customWidth="1"/>
    <col min="10" max="16384" width="8" style="556" customWidth="1"/>
  </cols>
  <sheetData>
    <row r="1" spans="2:8" s="551" customFormat="1" ht="15.75" customHeight="1">
      <c r="B1" s="552" t="s">
        <v>529</v>
      </c>
      <c r="C1" s="553"/>
      <c r="D1" s="553"/>
      <c r="G1" s="554" t="s">
        <v>530</v>
      </c>
      <c r="H1" s="554"/>
    </row>
    <row r="2" spans="2:8" s="551" customFormat="1" ht="12" customHeight="1">
      <c r="B2" s="552" t="s">
        <v>531</v>
      </c>
      <c r="C2" s="553"/>
      <c r="D2" s="553"/>
      <c r="G2" s="555" t="s">
        <v>532</v>
      </c>
      <c r="H2" s="555"/>
    </row>
    <row r="3" spans="2:8" s="551" customFormat="1" ht="12" customHeight="1">
      <c r="B3" s="553"/>
      <c r="C3" s="553"/>
      <c r="D3" s="553"/>
      <c r="G3" s="555" t="s">
        <v>533</v>
      </c>
      <c r="H3" s="555"/>
    </row>
    <row r="4" spans="2:8" ht="25.5" customHeight="1">
      <c r="B4" s="557" t="s">
        <v>534</v>
      </c>
      <c r="C4" s="557"/>
      <c r="D4" s="557"/>
      <c r="E4" s="557"/>
      <c r="F4" s="557"/>
      <c r="G4" s="557"/>
      <c r="H4" s="557"/>
    </row>
    <row r="5" spans="2:8" ht="16.5" customHeight="1">
      <c r="B5" s="558" t="s">
        <v>535</v>
      </c>
      <c r="C5" s="558"/>
      <c r="D5" s="558"/>
      <c r="E5" s="558"/>
      <c r="F5" s="558"/>
      <c r="G5" s="558"/>
      <c r="H5" s="558"/>
    </row>
    <row r="6" spans="3:8" ht="15.75" customHeight="1" thickBot="1">
      <c r="C6" s="559" t="s">
        <v>536</v>
      </c>
      <c r="D6" s="560" t="s">
        <v>537</v>
      </c>
      <c r="E6" s="561"/>
      <c r="F6" s="561"/>
      <c r="G6" s="561"/>
      <c r="H6" s="562" t="s">
        <v>538</v>
      </c>
    </row>
    <row r="7" spans="2:7" ht="1.5" customHeight="1" thickBot="1">
      <c r="B7" s="563"/>
      <c r="C7" s="564"/>
      <c r="D7" s="564"/>
      <c r="E7" s="564"/>
      <c r="F7" s="564"/>
      <c r="G7" s="564"/>
    </row>
    <row r="8" spans="2:8" ht="33" customHeight="1" thickBot="1">
      <c r="B8" s="565" t="s">
        <v>539</v>
      </c>
      <c r="C8" s="566" t="s">
        <v>540</v>
      </c>
      <c r="D8" s="566" t="s">
        <v>541</v>
      </c>
      <c r="E8" s="567" t="s">
        <v>542</v>
      </c>
      <c r="F8" s="568"/>
      <c r="G8" s="567" t="s">
        <v>543</v>
      </c>
      <c r="H8" s="568"/>
    </row>
    <row r="9" spans="2:8" ht="17.25" customHeight="1" thickBot="1">
      <c r="B9" s="569"/>
      <c r="C9" s="570"/>
      <c r="D9" s="570"/>
      <c r="E9" s="571" t="s">
        <v>544</v>
      </c>
      <c r="F9" s="571" t="s">
        <v>545</v>
      </c>
      <c r="G9" s="571" t="s">
        <v>544</v>
      </c>
      <c r="H9" s="571" t="s">
        <v>545</v>
      </c>
    </row>
    <row r="10" spans="2:8" ht="12" customHeight="1" hidden="1">
      <c r="B10" s="572"/>
      <c r="C10" s="573"/>
      <c r="D10" s="573"/>
      <c r="E10" s="573" t="str">
        <f>$D$6</f>
        <v>2010/02</v>
      </c>
      <c r="F10" s="573" t="str">
        <f>LEFT($D$6,4)-1&amp;"/"&amp;RIGHT($D$6,2)</f>
        <v>2009/02</v>
      </c>
      <c r="G10" s="573" t="str">
        <f>IF(RIGHT($E$10,2)="01",LEFT($E$10,4)&amp;"/03",IF(RIGHT($E$10,2)="02",LEFT($E$10,4)&amp;"/06",IF(RIGHT($E$10,2)="03",LEFT($E$10,4)&amp;"/09",LEFT($E$10,4)&amp;"/12")))</f>
        <v>2010/06</v>
      </c>
      <c r="H10" s="573" t="str">
        <f>IF(RIGHT($F$10,2)="01",LEFT($F$10,4)&amp;"/03",IF(RIGHT($F$10,2)="02",LEFT($F$10,4)&amp;"/06",IF(RIGHT($F$10,2)="03",LEFT($F$10,4)&amp;"/09",LEFT($F$10,4)&amp;"/12")))</f>
        <v>2009/06</v>
      </c>
    </row>
    <row r="11" spans="2:8" ht="11.25" customHeight="1">
      <c r="B11" s="574">
        <v>-1</v>
      </c>
      <c r="C11" s="575">
        <v>-2</v>
      </c>
      <c r="D11" s="575">
        <v>-3</v>
      </c>
      <c r="E11" s="575">
        <v>-4</v>
      </c>
      <c r="F11" s="575">
        <v>-5</v>
      </c>
      <c r="G11" s="575">
        <v>-6</v>
      </c>
      <c r="H11" s="575">
        <v>-7</v>
      </c>
    </row>
    <row r="12" spans="2:9" s="576" customFormat="1" ht="18" customHeight="1">
      <c r="B12" s="577" t="s">
        <v>546</v>
      </c>
      <c r="C12" s="578" t="s">
        <v>95</v>
      </c>
      <c r="D12" s="579" t="s">
        <v>96</v>
      </c>
      <c r="E12" s="580">
        <v>137974161139</v>
      </c>
      <c r="F12" s="580">
        <v>29386708069</v>
      </c>
      <c r="G12" s="580">
        <v>253643953751</v>
      </c>
      <c r="H12" s="580">
        <v>49125739643</v>
      </c>
      <c r="I12" s="581"/>
    </row>
    <row r="13" spans="2:8" s="576" customFormat="1" ht="16.5" customHeight="1">
      <c r="B13" s="582" t="s">
        <v>547</v>
      </c>
      <c r="C13" s="583" t="s">
        <v>97</v>
      </c>
      <c r="D13" s="579"/>
      <c r="E13" s="580">
        <v>377296463</v>
      </c>
      <c r="F13" s="580">
        <v>356426</v>
      </c>
      <c r="G13" s="580">
        <v>626785399</v>
      </c>
      <c r="H13" s="580">
        <v>6453607</v>
      </c>
    </row>
    <row r="14" spans="2:8" s="576" customFormat="1" ht="16.5" customHeight="1">
      <c r="B14" s="582" t="s">
        <v>548</v>
      </c>
      <c r="C14" s="583" t="s">
        <v>99</v>
      </c>
      <c r="D14" s="579"/>
      <c r="E14" s="580">
        <v>137596864676</v>
      </c>
      <c r="F14" s="580">
        <v>29386351643</v>
      </c>
      <c r="G14" s="580">
        <v>253017168352</v>
      </c>
      <c r="H14" s="580">
        <v>49119286036</v>
      </c>
    </row>
    <row r="15" spans="2:9" s="576" customFormat="1" ht="16.5" customHeight="1">
      <c r="B15" s="584" t="s">
        <v>549</v>
      </c>
      <c r="C15" s="583">
        <v>11</v>
      </c>
      <c r="D15" s="579" t="s">
        <v>100</v>
      </c>
      <c r="E15" s="580">
        <v>134686467360</v>
      </c>
      <c r="F15" s="580">
        <v>28875432504</v>
      </c>
      <c r="G15" s="580">
        <v>247178126691</v>
      </c>
      <c r="H15" s="580">
        <v>48469031214</v>
      </c>
      <c r="I15" s="581"/>
    </row>
    <row r="16" spans="2:8" s="576" customFormat="1" ht="16.5" customHeight="1">
      <c r="B16" s="582" t="s">
        <v>550</v>
      </c>
      <c r="C16" s="583">
        <v>20</v>
      </c>
      <c r="D16" s="579"/>
      <c r="E16" s="580">
        <v>2910397316</v>
      </c>
      <c r="F16" s="580">
        <v>510919139</v>
      </c>
      <c r="G16" s="580">
        <v>5839041661</v>
      </c>
      <c r="H16" s="580">
        <v>650254822</v>
      </c>
    </row>
    <row r="17" spans="2:8" s="576" customFormat="1" ht="16.5" customHeight="1">
      <c r="B17" s="584" t="s">
        <v>551</v>
      </c>
      <c r="C17" s="583" t="s">
        <v>552</v>
      </c>
      <c r="D17" s="579" t="s">
        <v>98</v>
      </c>
      <c r="E17" s="580">
        <v>491154370</v>
      </c>
      <c r="F17" s="580">
        <v>2252229418</v>
      </c>
      <c r="G17" s="580">
        <v>1059956358</v>
      </c>
      <c r="H17" s="580">
        <v>2668484589</v>
      </c>
    </row>
    <row r="18" spans="2:8" s="576" customFormat="1" ht="16.5" customHeight="1">
      <c r="B18" s="584" t="s">
        <v>553</v>
      </c>
      <c r="C18" s="583" t="s">
        <v>554</v>
      </c>
      <c r="D18" s="579" t="s">
        <v>101</v>
      </c>
      <c r="E18" s="580">
        <v>666448577</v>
      </c>
      <c r="F18" s="580">
        <v>-1693825403</v>
      </c>
      <c r="G18" s="580">
        <v>1683142824</v>
      </c>
      <c r="H18" s="580">
        <v>-1220577653</v>
      </c>
    </row>
    <row r="19" spans="2:9" s="585" customFormat="1" ht="16.5" customHeight="1">
      <c r="B19" s="586" t="s">
        <v>555</v>
      </c>
      <c r="C19" s="587" t="s">
        <v>556</v>
      </c>
      <c r="D19" s="588"/>
      <c r="E19" s="589">
        <v>0</v>
      </c>
      <c r="F19" s="589">
        <v>165167966</v>
      </c>
      <c r="G19" s="589">
        <v>198852187</v>
      </c>
      <c r="H19" s="589">
        <v>598247666</v>
      </c>
      <c r="I19" s="590"/>
    </row>
    <row r="20" spans="2:8" s="576" customFormat="1" ht="16.5" customHeight="1">
      <c r="B20" s="584" t="s">
        <v>557</v>
      </c>
      <c r="C20" s="583" t="s">
        <v>558</v>
      </c>
      <c r="D20" s="579"/>
      <c r="E20" s="580">
        <v>992027613</v>
      </c>
      <c r="F20" s="580">
        <v>355217744</v>
      </c>
      <c r="G20" s="580">
        <v>1847251528</v>
      </c>
      <c r="H20" s="580">
        <v>672331340</v>
      </c>
    </row>
    <row r="21" spans="2:8" s="576" customFormat="1" ht="15" customHeight="1">
      <c r="B21" s="584" t="s">
        <v>559</v>
      </c>
      <c r="C21" s="583" t="s">
        <v>560</v>
      </c>
      <c r="D21" s="579"/>
      <c r="E21" s="580">
        <v>3006688012</v>
      </c>
      <c r="F21" s="580">
        <v>1483399211</v>
      </c>
      <c r="G21" s="580">
        <v>5358476030</v>
      </c>
      <c r="H21" s="580">
        <v>3081727993</v>
      </c>
    </row>
    <row r="22" spans="2:8" s="576" customFormat="1" ht="24" customHeight="1">
      <c r="B22" s="582" t="s">
        <v>561</v>
      </c>
      <c r="C22" s="583">
        <v>30</v>
      </c>
      <c r="D22" s="579"/>
      <c r="E22" s="580">
        <v>-1263612516</v>
      </c>
      <c r="F22" s="580">
        <v>2618357005</v>
      </c>
      <c r="G22" s="580">
        <v>-1989872363</v>
      </c>
      <c r="H22" s="580">
        <v>785257731</v>
      </c>
    </row>
    <row r="23" spans="2:8" s="576" customFormat="1" ht="16.5" customHeight="1">
      <c r="B23" s="584" t="s">
        <v>562</v>
      </c>
      <c r="C23" s="583" t="s">
        <v>563</v>
      </c>
      <c r="D23" s="579"/>
      <c r="E23" s="580">
        <v>4885538908</v>
      </c>
      <c r="F23" s="580">
        <v>0</v>
      </c>
      <c r="G23" s="580">
        <v>4893034427</v>
      </c>
      <c r="H23" s="580">
        <v>0</v>
      </c>
    </row>
    <row r="24" spans="2:8" s="576" customFormat="1" ht="16.5" customHeight="1">
      <c r="B24" s="584" t="s">
        <v>564</v>
      </c>
      <c r="C24" s="583" t="s">
        <v>565</v>
      </c>
      <c r="D24" s="579"/>
      <c r="E24" s="580">
        <v>0</v>
      </c>
      <c r="F24" s="580">
        <v>0</v>
      </c>
      <c r="G24" s="580">
        <v>0</v>
      </c>
      <c r="H24" s="580">
        <v>0</v>
      </c>
    </row>
    <row r="25" spans="2:8" s="576" customFormat="1" ht="16.5" customHeight="1">
      <c r="B25" s="582" t="s">
        <v>566</v>
      </c>
      <c r="C25" s="583" t="s">
        <v>567</v>
      </c>
      <c r="D25" s="579"/>
      <c r="E25" s="580">
        <v>4885538908</v>
      </c>
      <c r="F25" s="580">
        <v>0</v>
      </c>
      <c r="G25" s="580">
        <v>4893034427</v>
      </c>
      <c r="H25" s="580">
        <v>0</v>
      </c>
    </row>
    <row r="26" spans="2:9" s="576" customFormat="1" ht="16.5" customHeight="1">
      <c r="B26" s="582" t="s">
        <v>568</v>
      </c>
      <c r="C26" s="583" t="s">
        <v>569</v>
      </c>
      <c r="D26" s="579"/>
      <c r="E26" s="580">
        <v>3621926392</v>
      </c>
      <c r="F26" s="580">
        <v>2618357005</v>
      </c>
      <c r="G26" s="580">
        <v>2903162064</v>
      </c>
      <c r="H26" s="580">
        <v>785257731</v>
      </c>
      <c r="I26" s="581"/>
    </row>
    <row r="27" spans="2:8" s="576" customFormat="1" ht="16.5" customHeight="1">
      <c r="B27" s="584" t="s">
        <v>570</v>
      </c>
      <c r="C27" s="583" t="s">
        <v>571</v>
      </c>
      <c r="D27" s="579" t="s">
        <v>102</v>
      </c>
      <c r="E27" s="580">
        <v>0</v>
      </c>
      <c r="F27" s="580">
        <v>0</v>
      </c>
      <c r="G27" s="580">
        <v>0</v>
      </c>
      <c r="H27" s="580">
        <v>0</v>
      </c>
    </row>
    <row r="28" spans="2:8" s="576" customFormat="1" ht="16.5" customHeight="1">
      <c r="B28" s="584" t="s">
        <v>572</v>
      </c>
      <c r="C28" s="583" t="s">
        <v>573</v>
      </c>
      <c r="D28" s="579" t="s">
        <v>102</v>
      </c>
      <c r="E28" s="580">
        <v>0</v>
      </c>
      <c r="F28" s="580">
        <v>0</v>
      </c>
      <c r="G28" s="580">
        <v>0</v>
      </c>
      <c r="H28" s="580">
        <v>0</v>
      </c>
    </row>
    <row r="29" spans="2:8" s="576" customFormat="1" ht="16.5" customHeight="1">
      <c r="B29" s="584" t="s">
        <v>574</v>
      </c>
      <c r="C29" s="583" t="s">
        <v>575</v>
      </c>
      <c r="D29" s="579"/>
      <c r="E29" s="580">
        <v>3621926392</v>
      </c>
      <c r="F29" s="580">
        <v>2618357005</v>
      </c>
      <c r="G29" s="580">
        <v>2903162064</v>
      </c>
      <c r="H29" s="580">
        <v>785257731</v>
      </c>
    </row>
    <row r="30" spans="2:9" s="576" customFormat="1" ht="18" customHeight="1" thickBot="1">
      <c r="B30" s="591" t="s">
        <v>576</v>
      </c>
      <c r="C30" s="592" t="s">
        <v>577</v>
      </c>
      <c r="D30" s="593"/>
      <c r="E30" s="594">
        <v>0</v>
      </c>
      <c r="F30" s="594">
        <v>0</v>
      </c>
      <c r="G30" s="594">
        <v>0</v>
      </c>
      <c r="H30" s="594">
        <v>0</v>
      </c>
      <c r="I30" s="581"/>
    </row>
    <row r="31" spans="2:9" ht="4.5" customHeight="1">
      <c r="B31" s="595"/>
      <c r="C31" s="596"/>
      <c r="D31" s="597"/>
      <c r="E31" s="598"/>
      <c r="F31" s="598"/>
      <c r="G31" s="598"/>
      <c r="H31" s="598"/>
      <c r="I31" s="599"/>
    </row>
    <row r="32" spans="2:8" ht="14.25" customHeight="1">
      <c r="B32" s="595"/>
      <c r="C32" s="596"/>
      <c r="G32" s="600" t="s">
        <v>578</v>
      </c>
      <c r="H32" s="600"/>
    </row>
    <row r="33" spans="2:8" s="601" customFormat="1" ht="14.25" customHeight="1">
      <c r="B33" s="602" t="s">
        <v>579</v>
      </c>
      <c r="C33" s="603"/>
      <c r="D33" s="604"/>
      <c r="G33" s="605" t="s">
        <v>580</v>
      </c>
      <c r="H33" s="605"/>
    </row>
    <row r="34" spans="2:8" s="606" customFormat="1" ht="14.25" customHeight="1">
      <c r="B34" s="607" t="s">
        <v>581</v>
      </c>
      <c r="G34" s="608" t="s">
        <v>582</v>
      </c>
      <c r="H34" s="608"/>
    </row>
    <row r="35" spans="2:9" ht="15.75" customHeight="1">
      <c r="B35" s="595"/>
      <c r="C35" s="596"/>
      <c r="D35" s="597"/>
      <c r="E35" s="598"/>
      <c r="F35" s="598"/>
      <c r="G35" s="598"/>
      <c r="H35" s="603"/>
      <c r="I35" s="599"/>
    </row>
    <row r="36" spans="2:8" s="601" customFormat="1" ht="15" customHeight="1">
      <c r="B36" s="602"/>
      <c r="C36" s="603"/>
      <c r="D36" s="604"/>
      <c r="E36" s="604"/>
      <c r="F36" s="604"/>
      <c r="G36" s="604"/>
      <c r="H36" s="609"/>
    </row>
    <row r="37" spans="2:8" s="606" customFormat="1" ht="15" customHeight="1">
      <c r="B37" s="607"/>
      <c r="E37" s="610"/>
      <c r="F37" s="610"/>
      <c r="G37" s="610"/>
      <c r="H37" s="611"/>
    </row>
  </sheetData>
  <sheetProtection/>
  <protectedRanges>
    <protectedRange password="CE28" sqref="D6" name="Range1"/>
  </protectedRanges>
  <mergeCells count="13">
    <mergeCell ref="G32:H32"/>
    <mergeCell ref="G33:H33"/>
    <mergeCell ref="G34:H34"/>
    <mergeCell ref="G1:H1"/>
    <mergeCell ref="G2:H2"/>
    <mergeCell ref="G3:H3"/>
    <mergeCell ref="B4:H4"/>
    <mergeCell ref="B5:H5"/>
    <mergeCell ref="B8:B9"/>
    <mergeCell ref="C8:C9"/>
    <mergeCell ref="D8:D9"/>
    <mergeCell ref="E8:F8"/>
    <mergeCell ref="G8:H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hoaptq</cp:lastModifiedBy>
  <dcterms:created xsi:type="dcterms:W3CDTF">2010-07-23T04:22:32Z</dcterms:created>
  <dcterms:modified xsi:type="dcterms:W3CDTF">2010-07-28T08:57:57Z</dcterms:modified>
  <cp:category/>
  <cp:version/>
  <cp:contentType/>
  <cp:contentStatus/>
</cp:coreProperties>
</file>